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Griefs Perks Investigation\"/>
    </mc:Choice>
  </mc:AlternateContent>
  <xr:revisionPtr revIDLastSave="0" documentId="13_ncr:1_{3F987452-1DB7-4682-972A-2102D783A056}" xr6:coauthVersionLast="47" xr6:coauthVersionMax="47" xr10:uidLastSave="{00000000-0000-0000-0000-000000000000}"/>
  <bookViews>
    <workbookView xWindow="2100" yWindow="1365" windowWidth="24555" windowHeight="13890" xr2:uid="{00000000-000D-0000-FFFF-FFFF00000000}"/>
  </bookViews>
  <sheets>
    <sheet name="Sheet2" sheetId="2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4" i="2" l="1"/>
  <c r="H153" i="2"/>
  <c r="H181" i="2"/>
  <c r="H201" i="2"/>
</calcChain>
</file>

<file path=xl/sharedStrings.xml><?xml version="1.0" encoding="utf-8"?>
<sst xmlns="http://schemas.openxmlformats.org/spreadsheetml/2006/main" count="908" uniqueCount="93">
  <si>
    <t>PRO SILVER STAR LTD</t>
  </si>
  <si>
    <t>Texas Lottery Commission</t>
  </si>
  <si>
    <t>Lottery Winnings Paid</t>
  </si>
  <si>
    <t>Lottery Winnings</t>
  </si>
  <si>
    <t>FRISCO MANAGEMENT LP</t>
  </si>
  <si>
    <t>Rentals and Leases</t>
  </si>
  <si>
    <t>Rental of Space</t>
  </si>
  <si>
    <t>Other Expenditures</t>
  </si>
  <si>
    <t>Fees and Other Charges</t>
  </si>
  <si>
    <t>ARK GROUP OF IRVING INC</t>
  </si>
  <si>
    <t>Printing and Reproduction</t>
  </si>
  <si>
    <t>Reproduction and Printing Services</t>
  </si>
  <si>
    <t>Frisco Management Lp</t>
  </si>
  <si>
    <t>Rentals And Leases</t>
  </si>
  <si>
    <t>5025 - Gr Acct-Lottery</t>
  </si>
  <si>
    <t>7470 - Rental of Space</t>
  </si>
  <si>
    <t>08/21/2019</t>
  </si>
  <si>
    <t>12/12/2019</t>
  </si>
  <si>
    <t>02/27/2020</t>
  </si>
  <si>
    <t>01/05/2021</t>
  </si>
  <si>
    <t>04/01/2021</t>
  </si>
  <si>
    <t>10/04/2021</t>
  </si>
  <si>
    <t>01/04/2022</t>
  </si>
  <si>
    <t>04/12/2022</t>
  </si>
  <si>
    <t>09/29/2022</t>
  </si>
  <si>
    <t>12/29/2022</t>
  </si>
  <si>
    <t>05/11/2023</t>
  </si>
  <si>
    <t>Ark Group Of Irving Inc</t>
  </si>
  <si>
    <t>Printing And Reproduction</t>
  </si>
  <si>
    <t>7273 - Reproduction and Printing Services</t>
  </si>
  <si>
    <t>10/15/2019</t>
  </si>
  <si>
    <t>12/16/2019</t>
  </si>
  <si>
    <t>12/27/2019</t>
  </si>
  <si>
    <t>04/23/2020</t>
  </si>
  <si>
    <t>08/31/2020</t>
  </si>
  <si>
    <t>09/04/2020</t>
  </si>
  <si>
    <t>11/19/2020</t>
  </si>
  <si>
    <t>03/30/2021</t>
  </si>
  <si>
    <t>07/01/2021</t>
  </si>
  <si>
    <t>01/13/2022</t>
  </si>
  <si>
    <t>03/30/2022</t>
  </si>
  <si>
    <t>04/13/2022</t>
  </si>
  <si>
    <t>06/29/2022</t>
  </si>
  <si>
    <t>7210 - Fees and Other Charges</t>
  </si>
  <si>
    <t>Pro Silver Star Ltd</t>
  </si>
  <si>
    <t>10/17/2019</t>
  </si>
  <si>
    <t>10/29/2019</t>
  </si>
  <si>
    <t>11/01/2019</t>
  </si>
  <si>
    <t>12/05/2019</t>
  </si>
  <si>
    <t>01/29/2020</t>
  </si>
  <si>
    <t>02/06/2020</t>
  </si>
  <si>
    <t>03/04/2020</t>
  </si>
  <si>
    <t>04/09/2020</t>
  </si>
  <si>
    <t>05/14/2020</t>
  </si>
  <si>
    <t>07/02/2020</t>
  </si>
  <si>
    <t>10/01/2020</t>
  </si>
  <si>
    <t>11/03/2020</t>
  </si>
  <si>
    <t>12/03/2020</t>
  </si>
  <si>
    <t>01/11/2021</t>
  </si>
  <si>
    <t>01/13/2021</t>
  </si>
  <si>
    <t>02/03/2021</t>
  </si>
  <si>
    <t>03/04/2021</t>
  </si>
  <si>
    <t>04/06/2021</t>
  </si>
  <si>
    <t>05/13/2021</t>
  </si>
  <si>
    <t>05/24/2021</t>
  </si>
  <si>
    <t>10/27/2021</t>
  </si>
  <si>
    <t>11/04/2021</t>
  </si>
  <si>
    <t>02/10/2022</t>
  </si>
  <si>
    <t>03/03/2022</t>
  </si>
  <si>
    <t>03/31/2022</t>
  </si>
  <si>
    <t>05/18/2022</t>
  </si>
  <si>
    <t>06/02/2022</t>
  </si>
  <si>
    <t>06/23/2022</t>
  </si>
  <si>
    <t>10/25/2022</t>
  </si>
  <si>
    <t>10/27/2022</t>
  </si>
  <si>
    <t>12/01/2022</t>
  </si>
  <si>
    <t>01/05/2023</t>
  </si>
  <si>
    <t>01/11/2023</t>
  </si>
  <si>
    <t>02/07/2023</t>
  </si>
  <si>
    <t>03/17/2023</t>
  </si>
  <si>
    <t>04/27/2023</t>
  </si>
  <si>
    <t>7208 - Lottery Winnings</t>
  </si>
  <si>
    <t>10/03/2019</t>
  </si>
  <si>
    <t>10/11/2019</t>
  </si>
  <si>
    <t>11/07/2019</t>
  </si>
  <si>
    <t>11/12/2020</t>
  </si>
  <si>
    <t>12/10/2020</t>
  </si>
  <si>
    <t>01/14/2021</t>
  </si>
  <si>
    <t>09/15/2021</t>
  </si>
  <si>
    <t>01/07/2022</t>
  </si>
  <si>
    <t>10/26/2022</t>
  </si>
  <si>
    <t>Total to Pro Silver, ARK &amp; Frisco Mgmt.</t>
  </si>
  <si>
    <t>Source of Payments Shown Below: Texas Comptroller - Information Gathered in 2019 &amp; May 2023 (Data May NOT Include All Payments)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</si>
</sst>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7" formatCode="&quot;$&quot;#,##0.00_);\(&quot;$&quot;#,##0.00\)"/>
    <numFmt numFmtId="164" formatCode="#.0#############E+###"/>
    <numFmt numFmtId="165" formatCode="m\/d\/yyyy"/>
    <numFmt numFmtId="166" formatCode="\$#,##0.00;\(\$#,##0.00\)"/>
    <numFmt numFmtId="167" formatCode="\$#,##0;\(\$#,##0\)"/>
  </numFmts>
  <fonts count="26" x14ac:knownFonts="1">
    <font>
      <sz val="12"/>
      <name val="Arial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9"/>
      <color indexed="8"/>
      <name val="Verdana"/>
      <family val="2"/>
    </font>
    <font>
      <sz val="8"/>
      <name val="Arial"/>
      <family val="2"/>
    </font>
    <font>
      <sz val="9"/>
      <color rgb="FF363636"/>
      <name val="Verdana"/>
      <family val="2"/>
    </font>
    <font>
      <sz val="9"/>
      <name val="Arial"/>
      <family val="2"/>
    </font>
    <font>
      <b/>
      <sz val="12"/>
      <color rgb="FFFF0000"/>
      <name val="Arial"/>
      <family val="2"/>
    </font>
    <font>
      <b/>
      <sz val="11"/>
      <color rgb="FFFF0000"/>
      <name val="Verdana"/>
      <family val="2"/>
    </font>
    <font>
      <b/>
      <sz val="12"/>
      <color rgb="FF0070C0"/>
      <name val="Arial"/>
      <family val="2"/>
    </font>
    <font>
      <b/>
      <sz val="12"/>
      <name val="Arial"/>
      <family val="2"/>
    </font>
  </fonts>
  <fills count="2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5F5F5"/>
        <bgColor indexed="64"/>
      </patternFill>
    </fill>
  </fills>
  <borders count="1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rgb="FFDCDCDC"/>
      </left>
      <right style="thin">
        <color rgb="FFDCDCDC"/>
      </right>
      <top style="thin">
        <color rgb="FFDCDCDC"/>
      </top>
      <bottom style="thin">
        <color rgb="FFDCDCDC"/>
      </bottom>
      <diagonal/>
    </border>
  </borders>
  <cellStyleXfs count="43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9" borderId="0" applyNumberFormat="0" applyBorder="0" applyAlignment="0" applyProtection="0"/>
    <xf numFmtId="0" fontId="3" fillId="3" borderId="0" applyNumberFormat="0" applyBorder="0" applyAlignment="0" applyProtection="0"/>
    <xf numFmtId="0" fontId="4" fillId="20" borderId="1" applyNumberFormat="0" applyAlignment="0" applyProtection="0"/>
    <xf numFmtId="0" fontId="5" fillId="21" borderId="2" applyNumberFormat="0" applyAlignment="0" applyProtection="0"/>
    <xf numFmtId="0" fontId="6" fillId="0" borderId="0" applyNumberFormat="0" applyFill="0" applyBorder="0" applyAlignment="0" applyProtection="0"/>
    <xf numFmtId="0" fontId="7" fillId="4" borderId="0" applyNumberFormat="0" applyBorder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10" fillId="0" borderId="5" applyNumberFormat="0" applyFill="0" applyAlignment="0" applyProtection="0"/>
    <xf numFmtId="0" fontId="10" fillId="0" borderId="0" applyNumberFormat="0" applyFill="0" applyBorder="0" applyAlignment="0" applyProtection="0"/>
    <xf numFmtId="0" fontId="11" fillId="7" borderId="1" applyNumberFormat="0" applyAlignment="0" applyProtection="0"/>
    <xf numFmtId="0" fontId="12" fillId="0" borderId="6" applyNumberFormat="0" applyFill="0" applyAlignment="0" applyProtection="0"/>
    <xf numFmtId="0" fontId="13" fillId="22" borderId="0" applyNumberFormat="0" applyBorder="0" applyAlignment="0" applyProtection="0"/>
    <xf numFmtId="0" fontId="1" fillId="0" borderId="0"/>
    <xf numFmtId="0" fontId="1" fillId="23" borderId="7" applyNumberFormat="0" applyFont="0" applyAlignment="0" applyProtection="0"/>
    <xf numFmtId="0" fontId="14" fillId="20" borderId="8" applyNumberForma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0" borderId="0" applyNumberFormat="0" applyFill="0" applyBorder="0" applyAlignment="0" applyProtection="0"/>
  </cellStyleXfs>
  <cellXfs count="28">
    <xf numFmtId="0" fontId="0" fillId="0" borderId="0" xfId="0"/>
    <xf numFmtId="0" fontId="18" fillId="24" borderId="0" xfId="37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164" fontId="18" fillId="24" borderId="0" xfId="37" applyNumberFormat="1" applyFont="1" applyFill="1" applyAlignment="1">
      <alignment horizontal="center" vertical="center"/>
    </xf>
    <xf numFmtId="165" fontId="18" fillId="24" borderId="0" xfId="37" applyNumberFormat="1" applyFont="1" applyFill="1" applyAlignment="1">
      <alignment horizontal="center" vertical="center"/>
    </xf>
    <xf numFmtId="166" fontId="18" fillId="24" borderId="0" xfId="37" applyNumberFormat="1" applyFont="1" applyFill="1" applyAlignment="1">
      <alignment horizontal="center" vertical="center"/>
    </xf>
    <xf numFmtId="0" fontId="20" fillId="26" borderId="10" xfId="0" applyFont="1" applyFill="1" applyBorder="1" applyAlignment="1">
      <alignment horizontal="center"/>
    </xf>
    <xf numFmtId="167" fontId="20" fillId="26" borderId="10" xfId="0" applyNumberFormat="1" applyFont="1" applyFill="1" applyBorder="1" applyAlignment="1">
      <alignment horizontal="center"/>
    </xf>
    <xf numFmtId="0" fontId="20" fillId="25" borderId="10" xfId="0" applyFont="1" applyFill="1" applyBorder="1" applyAlignment="1">
      <alignment horizontal="center"/>
    </xf>
    <xf numFmtId="167" fontId="20" fillId="25" borderId="10" xfId="0" applyNumberFormat="1" applyFont="1" applyFill="1" applyBorder="1" applyAlignment="1">
      <alignment horizontal="center"/>
    </xf>
    <xf numFmtId="0" fontId="21" fillId="0" borderId="0" xfId="0" applyFont="1" applyAlignment="1">
      <alignment horizontal="center" vertical="center"/>
    </xf>
    <xf numFmtId="0" fontId="18" fillId="24" borderId="0" xfId="37" applyFont="1" applyFill="1" applyAlignment="1">
      <alignment horizontal="center"/>
    </xf>
    <xf numFmtId="164" fontId="18" fillId="24" borderId="0" xfId="37" applyNumberFormat="1" applyFont="1" applyFill="1" applyAlignment="1">
      <alignment horizontal="center"/>
    </xf>
    <xf numFmtId="165" fontId="18" fillId="24" borderId="0" xfId="37" applyNumberFormat="1" applyFont="1" applyFill="1" applyAlignment="1">
      <alignment horizontal="center"/>
    </xf>
    <xf numFmtId="166" fontId="18" fillId="24" borderId="0" xfId="37" applyNumberFormat="1" applyFont="1" applyFill="1" applyAlignment="1">
      <alignment horizontal="center"/>
    </xf>
    <xf numFmtId="0" fontId="18" fillId="24" borderId="10" xfId="37" applyFont="1" applyFill="1" applyBorder="1" applyAlignment="1">
      <alignment horizontal="center"/>
    </xf>
    <xf numFmtId="0" fontId="20" fillId="26" borderId="0" xfId="0" applyFont="1" applyFill="1" applyAlignment="1">
      <alignment horizontal="center"/>
    </xf>
    <xf numFmtId="0" fontId="20" fillId="25" borderId="0" xfId="0" applyFont="1" applyFill="1" applyAlignment="1">
      <alignment horizontal="center"/>
    </xf>
    <xf numFmtId="164" fontId="18" fillId="24" borderId="10" xfId="37" applyNumberFormat="1" applyFont="1" applyFill="1" applyBorder="1" applyAlignment="1">
      <alignment horizontal="center"/>
    </xf>
    <xf numFmtId="165" fontId="18" fillId="24" borderId="10" xfId="37" applyNumberFormat="1" applyFont="1" applyFill="1" applyBorder="1" applyAlignment="1">
      <alignment horizontal="center"/>
    </xf>
    <xf numFmtId="166" fontId="18" fillId="24" borderId="10" xfId="37" applyNumberFormat="1" applyFont="1" applyFill="1" applyBorder="1" applyAlignment="1">
      <alignment horizontal="center"/>
    </xf>
    <xf numFmtId="167" fontId="20" fillId="26" borderId="0" xfId="0" applyNumberFormat="1" applyFont="1" applyFill="1" applyAlignment="1">
      <alignment horizontal="center"/>
    </xf>
    <xf numFmtId="167" fontId="20" fillId="25" borderId="0" xfId="0" applyNumberFormat="1" applyFont="1" applyFill="1" applyAlignment="1">
      <alignment horizontal="center"/>
    </xf>
    <xf numFmtId="166" fontId="22" fillId="0" borderId="0" xfId="0" applyNumberFormat="1" applyFont="1" applyAlignment="1">
      <alignment horizontal="center" vertical="center"/>
    </xf>
    <xf numFmtId="166" fontId="23" fillId="0" borderId="0" xfId="0" applyNumberFormat="1" applyFont="1" applyAlignment="1">
      <alignment horizontal="center" vertical="center"/>
    </xf>
    <xf numFmtId="7" fontId="22" fillId="0" borderId="0" xfId="0" applyNumberFormat="1" applyFont="1" applyAlignment="1">
      <alignment horizontal="center" vertical="center"/>
    </xf>
    <xf numFmtId="0" fontId="24" fillId="0" borderId="0" xfId="0" applyFont="1" applyAlignment="1">
      <alignment horizontal="center" vertical="center" wrapText="1"/>
    </xf>
    <xf numFmtId="0" fontId="25" fillId="0" borderId="0" xfId="0" applyFont="1" applyAlignment="1">
      <alignment horizontal="center" vertical="center"/>
    </xf>
  </cellXfs>
  <cellStyles count="43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rmal_Sheet1" xfId="37" xr:uid="{00000000-0005-0000-0000-000025000000}"/>
    <cellStyle name="Note" xfId="38" builtinId="10" customBuiltin="1"/>
    <cellStyle name="Output" xfId="39" builtinId="21" customBuiltin="1"/>
    <cellStyle name="Title" xfId="40" builtinId="15" customBuiltin="1"/>
    <cellStyle name="Total" xfId="41" builtinId="25" customBuiltin="1"/>
    <cellStyle name="Warning Text" xfId="42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I201"/>
  <sheetViews>
    <sheetView tabSelected="1" workbookViewId="0">
      <selection activeCell="A3" sqref="A3"/>
    </sheetView>
  </sheetViews>
  <sheetFormatPr defaultRowHeight="15" x14ac:dyDescent="0.2"/>
  <cols>
    <col min="2" max="2" width="19.109375" style="2" customWidth="1"/>
    <col min="3" max="3" width="20.21875" style="2" customWidth="1"/>
    <col min="4" max="4" width="20.5546875" style="2" customWidth="1"/>
    <col min="5" max="5" width="17.77734375" style="2" customWidth="1"/>
    <col min="6" max="6" width="24.33203125" style="2" customWidth="1"/>
    <col min="7" max="7" width="12" style="2" customWidth="1"/>
    <col min="8" max="8" width="16.5546875" style="2" customWidth="1"/>
    <col min="9" max="9" width="8.88671875" style="2"/>
  </cols>
  <sheetData>
    <row r="2" spans="2:9" x14ac:dyDescent="0.2">
      <c r="C2" s="26" t="s">
        <v>92</v>
      </c>
      <c r="D2" s="26"/>
      <c r="E2" s="26"/>
      <c r="F2" s="26"/>
    </row>
    <row r="3" spans="2:9" ht="15.75" x14ac:dyDescent="0.2">
      <c r="C3" s="26"/>
      <c r="D3" s="26"/>
      <c r="E3" s="26"/>
      <c r="F3" s="26"/>
      <c r="G3" s="27" t="s">
        <v>91</v>
      </c>
      <c r="H3" s="27"/>
      <c r="I3" s="27"/>
    </row>
    <row r="4" spans="2:9" ht="15.75" x14ac:dyDescent="0.2">
      <c r="C4" s="26"/>
      <c r="D4" s="26"/>
      <c r="E4" s="26"/>
      <c r="F4" s="26"/>
      <c r="H4" s="25">
        <f>SUM(H153+H181+H201)</f>
        <v>39673455.299999997</v>
      </c>
    </row>
    <row r="6" spans="2:9" x14ac:dyDescent="0.2">
      <c r="B6" s="1" t="s">
        <v>0</v>
      </c>
      <c r="C6" s="1" t="s">
        <v>1</v>
      </c>
      <c r="D6" s="3" t="s">
        <v>2</v>
      </c>
      <c r="E6" s="1" t="s">
        <v>3</v>
      </c>
      <c r="F6" s="1">
        <v>7208</v>
      </c>
      <c r="G6" s="4">
        <v>41536</v>
      </c>
      <c r="H6" s="5">
        <v>220000</v>
      </c>
    </row>
    <row r="7" spans="2:9" x14ac:dyDescent="0.2">
      <c r="B7" s="1" t="s">
        <v>0</v>
      </c>
      <c r="C7" s="1" t="s">
        <v>1</v>
      </c>
      <c r="D7" s="3" t="s">
        <v>7</v>
      </c>
      <c r="E7" s="1" t="s">
        <v>8</v>
      </c>
      <c r="F7" s="1">
        <v>7210</v>
      </c>
      <c r="G7" s="4">
        <v>41584</v>
      </c>
      <c r="H7" s="5">
        <v>776.7</v>
      </c>
    </row>
    <row r="8" spans="2:9" x14ac:dyDescent="0.2">
      <c r="B8" s="1" t="s">
        <v>0</v>
      </c>
      <c r="C8" s="1" t="s">
        <v>1</v>
      </c>
      <c r="D8" s="3" t="s">
        <v>2</v>
      </c>
      <c r="E8" s="1" t="s">
        <v>3</v>
      </c>
      <c r="F8" s="1">
        <v>7208</v>
      </c>
      <c r="G8" s="4">
        <v>41585</v>
      </c>
      <c r="H8" s="5">
        <v>330000</v>
      </c>
    </row>
    <row r="9" spans="2:9" x14ac:dyDescent="0.2">
      <c r="B9" s="1" t="s">
        <v>0</v>
      </c>
      <c r="C9" s="1" t="s">
        <v>1</v>
      </c>
      <c r="D9" s="3" t="s">
        <v>7</v>
      </c>
      <c r="E9" s="1" t="s">
        <v>8</v>
      </c>
      <c r="F9" s="1">
        <v>7210</v>
      </c>
      <c r="G9" s="4">
        <v>41585</v>
      </c>
      <c r="H9" s="5">
        <v>85891</v>
      </c>
    </row>
    <row r="10" spans="2:9" x14ac:dyDescent="0.2">
      <c r="B10" s="1" t="s">
        <v>0</v>
      </c>
      <c r="C10" s="1" t="s">
        <v>1</v>
      </c>
      <c r="D10" s="3" t="s">
        <v>2</v>
      </c>
      <c r="E10" s="1" t="s">
        <v>3</v>
      </c>
      <c r="F10" s="1">
        <v>7208</v>
      </c>
      <c r="G10" s="4">
        <v>41592</v>
      </c>
      <c r="H10" s="5">
        <v>220000</v>
      </c>
    </row>
    <row r="11" spans="2:9" x14ac:dyDescent="0.2">
      <c r="B11" s="1" t="s">
        <v>0</v>
      </c>
      <c r="C11" s="1" t="s">
        <v>1</v>
      </c>
      <c r="D11" s="3" t="s">
        <v>7</v>
      </c>
      <c r="E11" s="1" t="s">
        <v>8</v>
      </c>
      <c r="F11" s="1">
        <v>7210</v>
      </c>
      <c r="G11" s="4">
        <v>41613</v>
      </c>
      <c r="H11" s="5">
        <v>130196.1</v>
      </c>
    </row>
    <row r="12" spans="2:9" x14ac:dyDescent="0.2">
      <c r="B12" s="1" t="s">
        <v>0</v>
      </c>
      <c r="C12" s="1" t="s">
        <v>1</v>
      </c>
      <c r="D12" s="3" t="s">
        <v>2</v>
      </c>
      <c r="E12" s="1" t="s">
        <v>3</v>
      </c>
      <c r="F12" s="1">
        <v>7208</v>
      </c>
      <c r="G12" s="4">
        <v>41620</v>
      </c>
      <c r="H12" s="5">
        <v>280000</v>
      </c>
    </row>
    <row r="13" spans="2:9" x14ac:dyDescent="0.2">
      <c r="B13" s="1" t="s">
        <v>0</v>
      </c>
      <c r="C13" s="1" t="s">
        <v>1</v>
      </c>
      <c r="D13" s="3" t="s">
        <v>7</v>
      </c>
      <c r="E13" s="1" t="s">
        <v>8</v>
      </c>
      <c r="F13" s="1">
        <v>7210</v>
      </c>
      <c r="G13" s="4">
        <v>41620</v>
      </c>
      <c r="H13" s="5">
        <v>110916.7</v>
      </c>
    </row>
    <row r="14" spans="2:9" x14ac:dyDescent="0.2">
      <c r="B14" s="1" t="s">
        <v>0</v>
      </c>
      <c r="C14" s="1" t="s">
        <v>1</v>
      </c>
      <c r="D14" s="3" t="s">
        <v>2</v>
      </c>
      <c r="E14" s="1" t="s">
        <v>3</v>
      </c>
      <c r="F14" s="1">
        <v>7208</v>
      </c>
      <c r="G14" s="4">
        <v>41624</v>
      </c>
      <c r="H14" s="5">
        <v>540000</v>
      </c>
    </row>
    <row r="15" spans="2:9" x14ac:dyDescent="0.2">
      <c r="B15" s="1" t="s">
        <v>0</v>
      </c>
      <c r="C15" s="1" t="s">
        <v>1</v>
      </c>
      <c r="D15" s="3" t="s">
        <v>2</v>
      </c>
      <c r="E15" s="1" t="s">
        <v>3</v>
      </c>
      <c r="F15" s="1">
        <v>7208</v>
      </c>
      <c r="G15" s="4">
        <v>41695</v>
      </c>
      <c r="H15" s="5">
        <v>220000</v>
      </c>
    </row>
    <row r="16" spans="2:9" x14ac:dyDescent="0.2">
      <c r="B16" s="1" t="s">
        <v>0</v>
      </c>
      <c r="C16" s="1" t="s">
        <v>1</v>
      </c>
      <c r="D16" s="3" t="s">
        <v>7</v>
      </c>
      <c r="E16" s="1" t="s">
        <v>8</v>
      </c>
      <c r="F16" s="1">
        <v>7210</v>
      </c>
      <c r="G16" s="4">
        <v>41695</v>
      </c>
      <c r="H16" s="5">
        <v>124884.76</v>
      </c>
    </row>
    <row r="17" spans="2:8" x14ac:dyDescent="0.2">
      <c r="B17" s="1" t="s">
        <v>0</v>
      </c>
      <c r="C17" s="1" t="s">
        <v>1</v>
      </c>
      <c r="D17" s="3" t="s">
        <v>7</v>
      </c>
      <c r="E17" s="1" t="s">
        <v>8</v>
      </c>
      <c r="F17" s="1">
        <v>7210</v>
      </c>
      <c r="G17" s="4">
        <v>41710</v>
      </c>
      <c r="H17" s="5">
        <v>42928.3</v>
      </c>
    </row>
    <row r="18" spans="2:8" x14ac:dyDescent="0.2">
      <c r="B18" s="1" t="s">
        <v>0</v>
      </c>
      <c r="C18" s="1" t="s">
        <v>1</v>
      </c>
      <c r="D18" s="3" t="s">
        <v>7</v>
      </c>
      <c r="E18" s="1" t="s">
        <v>8</v>
      </c>
      <c r="F18" s="1">
        <v>7210</v>
      </c>
      <c r="G18" s="4">
        <v>41745</v>
      </c>
      <c r="H18" s="5">
        <v>27990.9</v>
      </c>
    </row>
    <row r="19" spans="2:8" x14ac:dyDescent="0.2">
      <c r="B19" s="1" t="s">
        <v>0</v>
      </c>
      <c r="C19" s="1" t="s">
        <v>1</v>
      </c>
      <c r="D19" s="3" t="s">
        <v>2</v>
      </c>
      <c r="E19" s="1" t="s">
        <v>3</v>
      </c>
      <c r="F19" s="1">
        <v>7208</v>
      </c>
      <c r="G19" s="4">
        <v>41746</v>
      </c>
      <c r="H19" s="5">
        <v>220000</v>
      </c>
    </row>
    <row r="20" spans="2:8" x14ac:dyDescent="0.2">
      <c r="B20" s="1" t="s">
        <v>0</v>
      </c>
      <c r="C20" s="1" t="s">
        <v>1</v>
      </c>
      <c r="D20" s="3" t="s">
        <v>2</v>
      </c>
      <c r="E20" s="1" t="s">
        <v>3</v>
      </c>
      <c r="F20" s="1">
        <v>7208</v>
      </c>
      <c r="G20" s="4">
        <v>41752</v>
      </c>
      <c r="H20" s="5">
        <v>220000</v>
      </c>
    </row>
    <row r="21" spans="2:8" x14ac:dyDescent="0.2">
      <c r="B21" s="1" t="s">
        <v>0</v>
      </c>
      <c r="C21" s="1" t="s">
        <v>1</v>
      </c>
      <c r="D21" s="3" t="s">
        <v>7</v>
      </c>
      <c r="E21" s="1" t="s">
        <v>8</v>
      </c>
      <c r="F21" s="1">
        <v>7210</v>
      </c>
      <c r="G21" s="4">
        <v>41781</v>
      </c>
      <c r="H21" s="5">
        <v>19601.8</v>
      </c>
    </row>
    <row r="22" spans="2:8" x14ac:dyDescent="0.2">
      <c r="B22" s="1" t="s">
        <v>0</v>
      </c>
      <c r="C22" s="1" t="s">
        <v>1</v>
      </c>
      <c r="D22" s="3" t="s">
        <v>7</v>
      </c>
      <c r="E22" s="1" t="s">
        <v>8</v>
      </c>
      <c r="F22" s="1">
        <v>7210</v>
      </c>
      <c r="G22" s="4">
        <v>41793</v>
      </c>
      <c r="H22" s="5">
        <v>11424.1</v>
      </c>
    </row>
    <row r="23" spans="2:8" x14ac:dyDescent="0.2">
      <c r="B23" s="1" t="s">
        <v>0</v>
      </c>
      <c r="C23" s="1" t="s">
        <v>1</v>
      </c>
      <c r="D23" s="3" t="s">
        <v>7</v>
      </c>
      <c r="E23" s="1" t="s">
        <v>8</v>
      </c>
      <c r="F23" s="1">
        <v>7210</v>
      </c>
      <c r="G23" s="4">
        <v>41822</v>
      </c>
      <c r="H23" s="5">
        <v>5148.3</v>
      </c>
    </row>
    <row r="24" spans="2:8" x14ac:dyDescent="0.2">
      <c r="B24" s="1" t="s">
        <v>0</v>
      </c>
      <c r="C24" s="1" t="s">
        <v>1</v>
      </c>
      <c r="D24" s="3" t="s">
        <v>7</v>
      </c>
      <c r="E24" s="1" t="s">
        <v>8</v>
      </c>
      <c r="F24" s="1">
        <v>7210</v>
      </c>
      <c r="G24" s="4">
        <v>41907</v>
      </c>
      <c r="H24" s="5">
        <v>27080</v>
      </c>
    </row>
    <row r="25" spans="2:8" x14ac:dyDescent="0.2">
      <c r="B25" s="1" t="s">
        <v>0</v>
      </c>
      <c r="C25" s="1" t="s">
        <v>1</v>
      </c>
      <c r="D25" s="3" t="s">
        <v>7</v>
      </c>
      <c r="E25" s="1" t="s">
        <v>8</v>
      </c>
      <c r="F25" s="1">
        <v>7210</v>
      </c>
      <c r="G25" s="4">
        <v>41935</v>
      </c>
      <c r="H25" s="5">
        <v>105818.3</v>
      </c>
    </row>
    <row r="26" spans="2:8" x14ac:dyDescent="0.2">
      <c r="B26" s="1" t="s">
        <v>0</v>
      </c>
      <c r="C26" s="1" t="s">
        <v>1</v>
      </c>
      <c r="D26" s="3" t="s">
        <v>2</v>
      </c>
      <c r="E26" s="1" t="s">
        <v>3</v>
      </c>
      <c r="F26" s="1">
        <v>7208</v>
      </c>
      <c r="G26" s="4">
        <v>41956</v>
      </c>
      <c r="H26" s="5">
        <v>500000</v>
      </c>
    </row>
    <row r="27" spans="2:8" x14ac:dyDescent="0.2">
      <c r="B27" s="1" t="s">
        <v>0</v>
      </c>
      <c r="C27" s="1" t="s">
        <v>1</v>
      </c>
      <c r="D27" s="3" t="s">
        <v>7</v>
      </c>
      <c r="E27" s="1" t="s">
        <v>8</v>
      </c>
      <c r="F27" s="1">
        <v>7210</v>
      </c>
      <c r="G27" s="4">
        <v>41956</v>
      </c>
      <c r="H27" s="5">
        <v>76747.850000000006</v>
      </c>
    </row>
    <row r="28" spans="2:8" x14ac:dyDescent="0.2">
      <c r="B28" s="1" t="s">
        <v>0</v>
      </c>
      <c r="C28" s="1" t="s">
        <v>1</v>
      </c>
      <c r="D28" s="3" t="s">
        <v>2</v>
      </c>
      <c r="E28" s="1" t="s">
        <v>3</v>
      </c>
      <c r="F28" s="1">
        <v>7208</v>
      </c>
      <c r="G28" s="4">
        <v>41977</v>
      </c>
      <c r="H28" s="5">
        <v>432500</v>
      </c>
    </row>
    <row r="29" spans="2:8" x14ac:dyDescent="0.2">
      <c r="B29" s="1" t="s">
        <v>0</v>
      </c>
      <c r="C29" s="1" t="s">
        <v>1</v>
      </c>
      <c r="D29" s="3" t="s">
        <v>7</v>
      </c>
      <c r="E29" s="1" t="s">
        <v>8</v>
      </c>
      <c r="F29" s="1">
        <v>7210</v>
      </c>
      <c r="G29" s="4">
        <v>41984</v>
      </c>
      <c r="H29" s="5">
        <v>95449.2</v>
      </c>
    </row>
    <row r="30" spans="2:8" x14ac:dyDescent="0.2">
      <c r="B30" s="1" t="s">
        <v>0</v>
      </c>
      <c r="C30" s="1" t="s">
        <v>1</v>
      </c>
      <c r="D30" s="3" t="s">
        <v>2</v>
      </c>
      <c r="E30" s="1" t="s">
        <v>3</v>
      </c>
      <c r="F30" s="1">
        <v>7208</v>
      </c>
      <c r="G30" s="4">
        <v>42011</v>
      </c>
      <c r="H30" s="5">
        <v>990000</v>
      </c>
    </row>
    <row r="31" spans="2:8" x14ac:dyDescent="0.2">
      <c r="B31" s="1" t="s">
        <v>0</v>
      </c>
      <c r="C31" s="1" t="s">
        <v>1</v>
      </c>
      <c r="D31" s="3" t="s">
        <v>7</v>
      </c>
      <c r="E31" s="1" t="s">
        <v>8</v>
      </c>
      <c r="F31" s="1">
        <v>7210</v>
      </c>
      <c r="G31" s="4">
        <v>42012</v>
      </c>
      <c r="H31" s="5">
        <v>76668.7</v>
      </c>
    </row>
    <row r="32" spans="2:8" x14ac:dyDescent="0.2">
      <c r="B32" s="1" t="s">
        <v>0</v>
      </c>
      <c r="C32" s="1" t="s">
        <v>1</v>
      </c>
      <c r="D32" s="3" t="s">
        <v>7</v>
      </c>
      <c r="E32" s="1" t="s">
        <v>8</v>
      </c>
      <c r="F32" s="1">
        <v>7210</v>
      </c>
      <c r="G32" s="4">
        <v>42018</v>
      </c>
      <c r="H32" s="5">
        <v>68856.3</v>
      </c>
    </row>
    <row r="33" spans="2:8" x14ac:dyDescent="0.2">
      <c r="B33" s="1" t="s">
        <v>0</v>
      </c>
      <c r="C33" s="1" t="s">
        <v>1</v>
      </c>
      <c r="D33" s="3" t="s">
        <v>7</v>
      </c>
      <c r="E33" s="1" t="s">
        <v>8</v>
      </c>
      <c r="F33" s="1">
        <v>7210</v>
      </c>
      <c r="G33" s="4">
        <v>42074</v>
      </c>
      <c r="H33" s="5">
        <v>62344.2</v>
      </c>
    </row>
    <row r="34" spans="2:8" x14ac:dyDescent="0.2">
      <c r="B34" s="1" t="s">
        <v>0</v>
      </c>
      <c r="C34" s="1" t="s">
        <v>1</v>
      </c>
      <c r="D34" s="3" t="s">
        <v>2</v>
      </c>
      <c r="E34" s="1" t="s">
        <v>3</v>
      </c>
      <c r="F34" s="1">
        <v>7208</v>
      </c>
      <c r="G34" s="4">
        <v>42081</v>
      </c>
      <c r="H34" s="5">
        <v>637500</v>
      </c>
    </row>
    <row r="35" spans="2:8" x14ac:dyDescent="0.2">
      <c r="B35" s="1" t="s">
        <v>0</v>
      </c>
      <c r="C35" s="1" t="s">
        <v>1</v>
      </c>
      <c r="D35" s="3" t="s">
        <v>2</v>
      </c>
      <c r="E35" s="1" t="s">
        <v>3</v>
      </c>
      <c r="F35" s="1">
        <v>7208</v>
      </c>
      <c r="G35" s="4">
        <v>42117</v>
      </c>
      <c r="H35" s="5">
        <v>330000</v>
      </c>
    </row>
    <row r="36" spans="2:8" x14ac:dyDescent="0.2">
      <c r="B36" s="1" t="s">
        <v>0</v>
      </c>
      <c r="C36" s="1" t="s">
        <v>1</v>
      </c>
      <c r="D36" s="3" t="s">
        <v>2</v>
      </c>
      <c r="E36" s="1" t="s">
        <v>3</v>
      </c>
      <c r="F36" s="1">
        <v>7208</v>
      </c>
      <c r="G36" s="4">
        <v>42122</v>
      </c>
      <c r="H36" s="5">
        <v>330000</v>
      </c>
    </row>
    <row r="37" spans="2:8" x14ac:dyDescent="0.2">
      <c r="B37" s="1" t="s">
        <v>0</v>
      </c>
      <c r="C37" s="1" t="s">
        <v>1</v>
      </c>
      <c r="D37" s="3" t="s">
        <v>2</v>
      </c>
      <c r="E37" s="1" t="s">
        <v>3</v>
      </c>
      <c r="F37" s="1">
        <v>7208</v>
      </c>
      <c r="G37" s="4">
        <v>42129</v>
      </c>
      <c r="H37" s="5">
        <v>675000</v>
      </c>
    </row>
    <row r="38" spans="2:8" x14ac:dyDescent="0.2">
      <c r="B38" s="1" t="s">
        <v>0</v>
      </c>
      <c r="C38" s="1" t="s">
        <v>1</v>
      </c>
      <c r="D38" s="3" t="s">
        <v>7</v>
      </c>
      <c r="E38" s="1" t="s">
        <v>8</v>
      </c>
      <c r="F38" s="1">
        <v>7210</v>
      </c>
      <c r="G38" s="4">
        <v>42130</v>
      </c>
      <c r="H38" s="5">
        <v>72509.399999999994</v>
      </c>
    </row>
    <row r="39" spans="2:8" x14ac:dyDescent="0.2">
      <c r="B39" s="1" t="s">
        <v>0</v>
      </c>
      <c r="C39" s="1" t="s">
        <v>1</v>
      </c>
      <c r="D39" s="3" t="s">
        <v>7</v>
      </c>
      <c r="E39" s="1" t="s">
        <v>8</v>
      </c>
      <c r="F39" s="1">
        <v>7210</v>
      </c>
      <c r="G39" s="4">
        <v>42159</v>
      </c>
      <c r="H39" s="5">
        <v>13203.6</v>
      </c>
    </row>
    <row r="40" spans="2:8" x14ac:dyDescent="0.2">
      <c r="B40" s="1" t="s">
        <v>0</v>
      </c>
      <c r="C40" s="1" t="s">
        <v>1</v>
      </c>
      <c r="D40" s="3" t="s">
        <v>7</v>
      </c>
      <c r="E40" s="1" t="s">
        <v>8</v>
      </c>
      <c r="F40" s="1">
        <v>7210</v>
      </c>
      <c r="G40" s="4">
        <v>42207</v>
      </c>
      <c r="H40" s="5">
        <v>2291.1</v>
      </c>
    </row>
    <row r="41" spans="2:8" x14ac:dyDescent="0.2">
      <c r="B41" s="1" t="s">
        <v>0</v>
      </c>
      <c r="C41" s="1" t="s">
        <v>1</v>
      </c>
      <c r="D41" s="3" t="s">
        <v>7</v>
      </c>
      <c r="E41" s="1" t="s">
        <v>8</v>
      </c>
      <c r="F41" s="1">
        <v>7210</v>
      </c>
      <c r="G41" s="4">
        <v>42285</v>
      </c>
      <c r="H41" s="5">
        <v>39898.1</v>
      </c>
    </row>
    <row r="42" spans="2:8" x14ac:dyDescent="0.2">
      <c r="B42" s="1" t="s">
        <v>0</v>
      </c>
      <c r="C42" s="1" t="s">
        <v>1</v>
      </c>
      <c r="D42" s="3" t="s">
        <v>7</v>
      </c>
      <c r="E42" s="1" t="s">
        <v>8</v>
      </c>
      <c r="F42" s="1">
        <v>7210</v>
      </c>
      <c r="G42" s="4">
        <v>42311</v>
      </c>
      <c r="H42" s="5">
        <v>112077.5</v>
      </c>
    </row>
    <row r="43" spans="2:8" x14ac:dyDescent="0.2">
      <c r="B43" s="1" t="s">
        <v>0</v>
      </c>
      <c r="C43" s="1" t="s">
        <v>1</v>
      </c>
      <c r="D43" s="3" t="s">
        <v>7</v>
      </c>
      <c r="E43" s="1" t="s">
        <v>8</v>
      </c>
      <c r="F43" s="1">
        <v>7210</v>
      </c>
      <c r="G43" s="4">
        <v>42342</v>
      </c>
      <c r="H43" s="5">
        <v>103110.1</v>
      </c>
    </row>
    <row r="44" spans="2:8" x14ac:dyDescent="0.2">
      <c r="B44" s="1" t="s">
        <v>0</v>
      </c>
      <c r="C44" s="1" t="s">
        <v>1</v>
      </c>
      <c r="D44" s="3" t="s">
        <v>2</v>
      </c>
      <c r="E44" s="1" t="s">
        <v>3</v>
      </c>
      <c r="F44" s="1">
        <v>7208</v>
      </c>
      <c r="G44" s="4">
        <v>42367</v>
      </c>
      <c r="H44" s="5">
        <v>212500</v>
      </c>
    </row>
    <row r="45" spans="2:8" x14ac:dyDescent="0.2">
      <c r="B45" s="1" t="s">
        <v>0</v>
      </c>
      <c r="C45" s="1" t="s">
        <v>1</v>
      </c>
      <c r="D45" s="3" t="s">
        <v>7</v>
      </c>
      <c r="E45" s="1" t="s">
        <v>8</v>
      </c>
      <c r="F45" s="1">
        <v>7210</v>
      </c>
      <c r="G45" s="4">
        <v>42368</v>
      </c>
      <c r="H45" s="5">
        <v>65851.199999999997</v>
      </c>
    </row>
    <row r="46" spans="2:8" x14ac:dyDescent="0.2">
      <c r="B46" s="1" t="s">
        <v>0</v>
      </c>
      <c r="C46" s="1" t="s">
        <v>1</v>
      </c>
      <c r="D46" s="3" t="s">
        <v>7</v>
      </c>
      <c r="E46" s="1" t="s">
        <v>8</v>
      </c>
      <c r="F46" s="1">
        <v>7210</v>
      </c>
      <c r="G46" s="4">
        <v>42418</v>
      </c>
      <c r="H46" s="5">
        <v>35665.61</v>
      </c>
    </row>
    <row r="47" spans="2:8" x14ac:dyDescent="0.2">
      <c r="B47" s="1" t="s">
        <v>0</v>
      </c>
      <c r="C47" s="1" t="s">
        <v>1</v>
      </c>
      <c r="D47" s="3" t="s">
        <v>2</v>
      </c>
      <c r="E47" s="1" t="s">
        <v>3</v>
      </c>
      <c r="F47" s="1">
        <v>7208</v>
      </c>
      <c r="G47" s="4">
        <v>42426</v>
      </c>
      <c r="H47" s="5">
        <v>1100000</v>
      </c>
    </row>
    <row r="48" spans="2:8" x14ac:dyDescent="0.2">
      <c r="B48" s="1" t="s">
        <v>0</v>
      </c>
      <c r="C48" s="1" t="s">
        <v>1</v>
      </c>
      <c r="D48" s="3" t="s">
        <v>7</v>
      </c>
      <c r="E48" s="1" t="s">
        <v>8</v>
      </c>
      <c r="F48" s="1">
        <v>7210</v>
      </c>
      <c r="G48" s="4">
        <v>42445</v>
      </c>
      <c r="H48" s="5">
        <v>20415</v>
      </c>
    </row>
    <row r="49" spans="2:8" x14ac:dyDescent="0.2">
      <c r="B49" s="1" t="s">
        <v>0</v>
      </c>
      <c r="C49" s="1" t="s">
        <v>1</v>
      </c>
      <c r="D49" s="3" t="s">
        <v>7</v>
      </c>
      <c r="E49" s="1" t="s">
        <v>8</v>
      </c>
      <c r="F49" s="1">
        <v>7210</v>
      </c>
      <c r="G49" s="4">
        <v>42488</v>
      </c>
      <c r="H49" s="5">
        <v>19632</v>
      </c>
    </row>
    <row r="50" spans="2:8" x14ac:dyDescent="0.2">
      <c r="B50" s="1" t="s">
        <v>0</v>
      </c>
      <c r="C50" s="1" t="s">
        <v>1</v>
      </c>
      <c r="D50" s="3" t="s">
        <v>7</v>
      </c>
      <c r="E50" s="1" t="s">
        <v>8</v>
      </c>
      <c r="F50" s="1">
        <v>7210</v>
      </c>
      <c r="G50" s="4">
        <v>42500</v>
      </c>
      <c r="H50" s="5">
        <v>10236.5</v>
      </c>
    </row>
    <row r="51" spans="2:8" x14ac:dyDescent="0.2">
      <c r="B51" s="1" t="s">
        <v>0</v>
      </c>
      <c r="C51" s="1" t="s">
        <v>1</v>
      </c>
      <c r="D51" s="3" t="s">
        <v>7</v>
      </c>
      <c r="E51" s="1" t="s">
        <v>8</v>
      </c>
      <c r="F51" s="1">
        <v>7210</v>
      </c>
      <c r="G51" s="4">
        <v>42522</v>
      </c>
      <c r="H51" s="5">
        <v>3274.3</v>
      </c>
    </row>
    <row r="52" spans="2:8" x14ac:dyDescent="0.2">
      <c r="B52" s="1" t="s">
        <v>0</v>
      </c>
      <c r="C52" s="1" t="s">
        <v>1</v>
      </c>
      <c r="D52" s="3" t="s">
        <v>2</v>
      </c>
      <c r="E52" s="1" t="s">
        <v>3</v>
      </c>
      <c r="F52" s="1">
        <v>7208</v>
      </c>
      <c r="G52" s="4">
        <v>42586</v>
      </c>
      <c r="H52" s="5">
        <v>330000</v>
      </c>
    </row>
    <row r="53" spans="2:8" x14ac:dyDescent="0.2">
      <c r="B53" s="1" t="s">
        <v>0</v>
      </c>
      <c r="C53" s="1" t="s">
        <v>1</v>
      </c>
      <c r="D53" s="3" t="s">
        <v>7</v>
      </c>
      <c r="E53" s="1" t="s">
        <v>8</v>
      </c>
      <c r="F53" s="1">
        <v>7210</v>
      </c>
      <c r="G53" s="4">
        <v>42670</v>
      </c>
      <c r="H53" s="5">
        <v>110517.9</v>
      </c>
    </row>
    <row r="54" spans="2:8" x14ac:dyDescent="0.2">
      <c r="B54" s="1" t="s">
        <v>0</v>
      </c>
      <c r="C54" s="1" t="s">
        <v>1</v>
      </c>
      <c r="D54" s="3" t="s">
        <v>7</v>
      </c>
      <c r="E54" s="1" t="s">
        <v>8</v>
      </c>
      <c r="F54" s="1">
        <v>7210</v>
      </c>
      <c r="G54" s="4">
        <v>42677</v>
      </c>
      <c r="H54" s="5">
        <v>112301.6</v>
      </c>
    </row>
    <row r="55" spans="2:8" x14ac:dyDescent="0.2">
      <c r="B55" s="1" t="s">
        <v>0</v>
      </c>
      <c r="C55" s="1" t="s">
        <v>1</v>
      </c>
      <c r="D55" s="3" t="s">
        <v>2</v>
      </c>
      <c r="E55" s="1" t="s">
        <v>3</v>
      </c>
      <c r="F55" s="1">
        <v>7208</v>
      </c>
      <c r="G55" s="4">
        <v>42691</v>
      </c>
      <c r="H55" s="5">
        <v>637500</v>
      </c>
    </row>
    <row r="56" spans="2:8" x14ac:dyDescent="0.2">
      <c r="B56" s="1" t="s">
        <v>0</v>
      </c>
      <c r="C56" s="1" t="s">
        <v>1</v>
      </c>
      <c r="D56" s="3" t="s">
        <v>7</v>
      </c>
      <c r="E56" s="1" t="s">
        <v>8</v>
      </c>
      <c r="F56" s="1">
        <v>7210</v>
      </c>
      <c r="G56" s="4">
        <v>42710</v>
      </c>
      <c r="H56" s="5">
        <v>91457.2</v>
      </c>
    </row>
    <row r="57" spans="2:8" x14ac:dyDescent="0.2">
      <c r="B57" s="1" t="s">
        <v>0</v>
      </c>
      <c r="C57" s="1" t="s">
        <v>1</v>
      </c>
      <c r="D57" s="3" t="s">
        <v>7</v>
      </c>
      <c r="E57" s="1" t="s">
        <v>8</v>
      </c>
      <c r="F57" s="1">
        <v>7210</v>
      </c>
      <c r="G57" s="4">
        <v>42752</v>
      </c>
      <c r="H57" s="5">
        <v>76774.399999999994</v>
      </c>
    </row>
    <row r="58" spans="2:8" x14ac:dyDescent="0.2">
      <c r="B58" s="1" t="s">
        <v>0</v>
      </c>
      <c r="C58" s="1" t="s">
        <v>1</v>
      </c>
      <c r="D58" s="3" t="s">
        <v>7</v>
      </c>
      <c r="E58" s="1" t="s">
        <v>8</v>
      </c>
      <c r="F58" s="1">
        <v>7210</v>
      </c>
      <c r="G58" s="4">
        <v>42796</v>
      </c>
      <c r="H58" s="5">
        <v>39484.1</v>
      </c>
    </row>
    <row r="59" spans="2:8" x14ac:dyDescent="0.2">
      <c r="B59" s="1" t="s">
        <v>0</v>
      </c>
      <c r="C59" s="1" t="s">
        <v>1</v>
      </c>
      <c r="D59" s="3" t="s">
        <v>7</v>
      </c>
      <c r="E59" s="1" t="s">
        <v>8</v>
      </c>
      <c r="F59" s="1">
        <v>7210</v>
      </c>
      <c r="G59" s="4">
        <v>42823</v>
      </c>
      <c r="H59" s="5">
        <v>52856.9</v>
      </c>
    </row>
    <row r="60" spans="2:8" x14ac:dyDescent="0.2">
      <c r="B60" s="1" t="s">
        <v>0</v>
      </c>
      <c r="C60" s="1" t="s">
        <v>1</v>
      </c>
      <c r="D60" s="3" t="s">
        <v>7</v>
      </c>
      <c r="E60" s="1" t="s">
        <v>8</v>
      </c>
      <c r="F60" s="1">
        <v>7210</v>
      </c>
      <c r="G60" s="4">
        <v>42824</v>
      </c>
      <c r="H60" s="5">
        <v>32230.400000000001</v>
      </c>
    </row>
    <row r="61" spans="2:8" x14ac:dyDescent="0.2">
      <c r="B61" s="1" t="s">
        <v>0</v>
      </c>
      <c r="C61" s="1" t="s">
        <v>1</v>
      </c>
      <c r="D61" s="3" t="s">
        <v>2</v>
      </c>
      <c r="E61" s="1" t="s">
        <v>3</v>
      </c>
      <c r="F61" s="1">
        <v>7208</v>
      </c>
      <c r="G61" s="4">
        <v>42852</v>
      </c>
      <c r="H61" s="5">
        <v>1515000</v>
      </c>
    </row>
    <row r="62" spans="2:8" x14ac:dyDescent="0.2">
      <c r="B62" s="1" t="s">
        <v>0</v>
      </c>
      <c r="C62" s="1" t="s">
        <v>1</v>
      </c>
      <c r="D62" s="3" t="s">
        <v>7</v>
      </c>
      <c r="E62" s="1" t="s">
        <v>8</v>
      </c>
      <c r="F62" s="1">
        <v>7210</v>
      </c>
      <c r="G62" s="4">
        <v>42852</v>
      </c>
      <c r="H62" s="5">
        <v>200000</v>
      </c>
    </row>
    <row r="63" spans="2:8" x14ac:dyDescent="0.2">
      <c r="B63" s="1" t="s">
        <v>0</v>
      </c>
      <c r="C63" s="1" t="s">
        <v>1</v>
      </c>
      <c r="D63" s="3" t="s">
        <v>2</v>
      </c>
      <c r="E63" s="1" t="s">
        <v>3</v>
      </c>
      <c r="F63" s="1">
        <v>7208</v>
      </c>
      <c r="G63" s="4">
        <v>42853</v>
      </c>
      <c r="H63" s="5">
        <v>10000</v>
      </c>
    </row>
    <row r="64" spans="2:8" x14ac:dyDescent="0.2">
      <c r="B64" s="1" t="s">
        <v>0</v>
      </c>
      <c r="C64" s="1" t="s">
        <v>1</v>
      </c>
      <c r="D64" s="3" t="s">
        <v>7</v>
      </c>
      <c r="E64" s="1" t="s">
        <v>8</v>
      </c>
      <c r="F64" s="1">
        <v>7210</v>
      </c>
      <c r="G64" s="4">
        <v>42859</v>
      </c>
      <c r="H64" s="5">
        <v>17272.5</v>
      </c>
    </row>
    <row r="65" spans="2:8" x14ac:dyDescent="0.2">
      <c r="B65" s="1" t="s">
        <v>0</v>
      </c>
      <c r="C65" s="1" t="s">
        <v>1</v>
      </c>
      <c r="D65" s="3" t="s">
        <v>2</v>
      </c>
      <c r="E65" s="1" t="s">
        <v>3</v>
      </c>
      <c r="F65" s="1">
        <v>7208</v>
      </c>
      <c r="G65" s="4">
        <v>42871</v>
      </c>
      <c r="H65" s="5">
        <v>337500</v>
      </c>
    </row>
    <row r="66" spans="2:8" x14ac:dyDescent="0.2">
      <c r="B66" s="1" t="s">
        <v>0</v>
      </c>
      <c r="C66" s="1" t="s">
        <v>1</v>
      </c>
      <c r="D66" s="3" t="s">
        <v>7</v>
      </c>
      <c r="E66" s="1" t="s">
        <v>8</v>
      </c>
      <c r="F66" s="1">
        <v>7210</v>
      </c>
      <c r="G66" s="4">
        <v>42872</v>
      </c>
      <c r="H66" s="5">
        <v>4992</v>
      </c>
    </row>
    <row r="67" spans="2:8" x14ac:dyDescent="0.2">
      <c r="B67" s="1" t="s">
        <v>0</v>
      </c>
      <c r="C67" s="1" t="s">
        <v>1</v>
      </c>
      <c r="D67" s="3" t="s">
        <v>2</v>
      </c>
      <c r="E67" s="1" t="s">
        <v>3</v>
      </c>
      <c r="F67" s="1">
        <v>7208</v>
      </c>
      <c r="G67" s="4">
        <v>42873</v>
      </c>
      <c r="H67" s="5">
        <v>337500</v>
      </c>
    </row>
    <row r="68" spans="2:8" x14ac:dyDescent="0.2">
      <c r="B68" s="1" t="s">
        <v>0</v>
      </c>
      <c r="C68" s="1" t="s">
        <v>1</v>
      </c>
      <c r="D68" s="3" t="s">
        <v>2</v>
      </c>
      <c r="E68" s="1" t="s">
        <v>3</v>
      </c>
      <c r="F68" s="1">
        <v>7208</v>
      </c>
      <c r="G68" s="4">
        <v>42962</v>
      </c>
      <c r="H68" s="5">
        <v>337500</v>
      </c>
    </row>
    <row r="69" spans="2:8" x14ac:dyDescent="0.2">
      <c r="B69" s="1" t="s">
        <v>0</v>
      </c>
      <c r="C69" s="1" t="s">
        <v>1</v>
      </c>
      <c r="D69" s="3" t="s">
        <v>7</v>
      </c>
      <c r="E69" s="1" t="s">
        <v>8</v>
      </c>
      <c r="F69" s="1">
        <v>7210</v>
      </c>
      <c r="G69" s="4">
        <v>43027</v>
      </c>
      <c r="H69" s="5">
        <v>40352.9</v>
      </c>
    </row>
    <row r="70" spans="2:8" x14ac:dyDescent="0.2">
      <c r="B70" s="1" t="s">
        <v>0</v>
      </c>
      <c r="C70" s="1" t="s">
        <v>1</v>
      </c>
      <c r="D70" s="3" t="s">
        <v>7</v>
      </c>
      <c r="E70" s="1" t="s">
        <v>8</v>
      </c>
      <c r="F70" s="1">
        <v>7210</v>
      </c>
      <c r="G70" s="4">
        <v>43040</v>
      </c>
      <c r="H70" s="5">
        <v>206000</v>
      </c>
    </row>
    <row r="71" spans="2:8" x14ac:dyDescent="0.2">
      <c r="B71" s="1" t="s">
        <v>0</v>
      </c>
      <c r="C71" s="1" t="s">
        <v>1</v>
      </c>
      <c r="D71" s="3" t="s">
        <v>2</v>
      </c>
      <c r="E71" s="1" t="s">
        <v>3</v>
      </c>
      <c r="F71" s="1">
        <v>7208</v>
      </c>
      <c r="G71" s="4">
        <v>43048</v>
      </c>
      <c r="H71" s="5">
        <v>212500</v>
      </c>
    </row>
    <row r="72" spans="2:8" x14ac:dyDescent="0.2">
      <c r="B72" s="1" t="s">
        <v>0</v>
      </c>
      <c r="C72" s="1" t="s">
        <v>1</v>
      </c>
      <c r="D72" s="3" t="s">
        <v>2</v>
      </c>
      <c r="E72" s="1" t="s">
        <v>3</v>
      </c>
      <c r="F72" s="1">
        <v>7208</v>
      </c>
      <c r="G72" s="4">
        <v>43054</v>
      </c>
      <c r="H72" s="5">
        <v>1350000</v>
      </c>
    </row>
    <row r="73" spans="2:8" x14ac:dyDescent="0.2">
      <c r="B73" s="1" t="s">
        <v>0</v>
      </c>
      <c r="C73" s="1" t="s">
        <v>1</v>
      </c>
      <c r="D73" s="3" t="s">
        <v>7</v>
      </c>
      <c r="E73" s="1" t="s">
        <v>8</v>
      </c>
      <c r="F73" s="1">
        <v>7210</v>
      </c>
      <c r="G73" s="4">
        <v>43069</v>
      </c>
      <c r="H73" s="5">
        <v>226292.9</v>
      </c>
    </row>
    <row r="74" spans="2:8" x14ac:dyDescent="0.2">
      <c r="B74" s="1" t="s">
        <v>0</v>
      </c>
      <c r="C74" s="1" t="s">
        <v>1</v>
      </c>
      <c r="D74" s="3" t="s">
        <v>2</v>
      </c>
      <c r="E74" s="1" t="s">
        <v>3</v>
      </c>
      <c r="F74" s="1">
        <v>7208</v>
      </c>
      <c r="G74" s="4">
        <v>43095</v>
      </c>
      <c r="H74" s="5">
        <v>337500</v>
      </c>
    </row>
    <row r="75" spans="2:8" x14ac:dyDescent="0.2">
      <c r="B75" s="1" t="s">
        <v>0</v>
      </c>
      <c r="C75" s="1" t="s">
        <v>1</v>
      </c>
      <c r="D75" s="3" t="s">
        <v>7</v>
      </c>
      <c r="E75" s="1" t="s">
        <v>8</v>
      </c>
      <c r="F75" s="1">
        <v>7210</v>
      </c>
      <c r="G75" s="4">
        <v>43103</v>
      </c>
      <c r="H75" s="5">
        <v>75397.2</v>
      </c>
    </row>
    <row r="76" spans="2:8" x14ac:dyDescent="0.2">
      <c r="B76" s="1" t="s">
        <v>0</v>
      </c>
      <c r="C76" s="1" t="s">
        <v>1</v>
      </c>
      <c r="D76" s="3" t="s">
        <v>7</v>
      </c>
      <c r="E76" s="1" t="s">
        <v>8</v>
      </c>
      <c r="F76" s="1">
        <v>7210</v>
      </c>
      <c r="G76" s="4">
        <v>43132</v>
      </c>
      <c r="H76" s="5">
        <v>59281.7</v>
      </c>
    </row>
    <row r="77" spans="2:8" x14ac:dyDescent="0.2">
      <c r="B77" s="1" t="s">
        <v>0</v>
      </c>
      <c r="C77" s="1" t="s">
        <v>1</v>
      </c>
      <c r="D77" s="3" t="s">
        <v>7</v>
      </c>
      <c r="E77" s="1" t="s">
        <v>8</v>
      </c>
      <c r="F77" s="1">
        <v>7210</v>
      </c>
      <c r="G77" s="4">
        <v>43160</v>
      </c>
      <c r="H77" s="5">
        <v>8704.2800000000007</v>
      </c>
    </row>
    <row r="78" spans="2:8" x14ac:dyDescent="0.2">
      <c r="B78" s="1" t="s">
        <v>0</v>
      </c>
      <c r="C78" s="1" t="s">
        <v>1</v>
      </c>
      <c r="D78" s="3" t="s">
        <v>7</v>
      </c>
      <c r="E78" s="1" t="s">
        <v>8</v>
      </c>
      <c r="F78" s="1">
        <v>7210</v>
      </c>
      <c r="G78" s="4">
        <v>43194</v>
      </c>
      <c r="H78" s="5">
        <v>234406.1</v>
      </c>
    </row>
    <row r="79" spans="2:8" x14ac:dyDescent="0.2">
      <c r="B79" s="1" t="s">
        <v>0</v>
      </c>
      <c r="C79" s="1" t="s">
        <v>1</v>
      </c>
      <c r="D79" s="3" t="s">
        <v>2</v>
      </c>
      <c r="E79" s="1" t="s">
        <v>3</v>
      </c>
      <c r="F79" s="1">
        <v>7208</v>
      </c>
      <c r="G79" s="4">
        <v>43195</v>
      </c>
      <c r="H79" s="5">
        <v>850000</v>
      </c>
    </row>
    <row r="80" spans="2:8" x14ac:dyDescent="0.2">
      <c r="B80" s="1" t="s">
        <v>0</v>
      </c>
      <c r="C80" s="1" t="s">
        <v>1</v>
      </c>
      <c r="D80" s="3" t="s">
        <v>7</v>
      </c>
      <c r="E80" s="1" t="s">
        <v>8</v>
      </c>
      <c r="F80" s="1">
        <v>7210</v>
      </c>
      <c r="G80" s="4">
        <v>43228</v>
      </c>
      <c r="H80" s="5">
        <v>19574.099999999999</v>
      </c>
    </row>
    <row r="81" spans="2:8" x14ac:dyDescent="0.2">
      <c r="B81" s="1" t="s">
        <v>0</v>
      </c>
      <c r="C81" s="1" t="s">
        <v>1</v>
      </c>
      <c r="D81" s="3" t="s">
        <v>7</v>
      </c>
      <c r="E81" s="1" t="s">
        <v>8</v>
      </c>
      <c r="F81" s="1">
        <v>7210</v>
      </c>
      <c r="G81" s="4">
        <v>43245</v>
      </c>
      <c r="H81" s="5">
        <v>1403.9</v>
      </c>
    </row>
    <row r="82" spans="2:8" x14ac:dyDescent="0.2">
      <c r="B82" s="1" t="s">
        <v>0</v>
      </c>
      <c r="C82" s="1" t="s">
        <v>1</v>
      </c>
      <c r="D82" s="3" t="s">
        <v>2</v>
      </c>
      <c r="E82" s="1" t="s">
        <v>3</v>
      </c>
      <c r="F82" s="1">
        <v>7208</v>
      </c>
      <c r="G82" s="4">
        <v>43307</v>
      </c>
      <c r="H82" s="5">
        <v>1012500</v>
      </c>
    </row>
    <row r="83" spans="2:8" x14ac:dyDescent="0.2">
      <c r="B83" s="1" t="s">
        <v>0</v>
      </c>
      <c r="C83" s="1" t="s">
        <v>1</v>
      </c>
      <c r="D83" s="3" t="s">
        <v>2</v>
      </c>
      <c r="E83" s="1" t="s">
        <v>3</v>
      </c>
      <c r="F83" s="1">
        <v>7208</v>
      </c>
      <c r="G83" s="4">
        <v>43356</v>
      </c>
      <c r="H83" s="5">
        <v>337500</v>
      </c>
    </row>
    <row r="84" spans="2:8" x14ac:dyDescent="0.2">
      <c r="B84" s="1" t="s">
        <v>0</v>
      </c>
      <c r="C84" s="1" t="s">
        <v>1</v>
      </c>
      <c r="D84" s="3" t="s">
        <v>7</v>
      </c>
      <c r="E84" s="1" t="s">
        <v>8</v>
      </c>
      <c r="F84" s="1">
        <v>7210</v>
      </c>
      <c r="G84" s="4">
        <v>43382</v>
      </c>
      <c r="H84" s="5">
        <v>45606.8</v>
      </c>
    </row>
    <row r="85" spans="2:8" x14ac:dyDescent="0.2">
      <c r="B85" s="1" t="s">
        <v>0</v>
      </c>
      <c r="C85" s="1" t="s">
        <v>1</v>
      </c>
      <c r="D85" s="3" t="s">
        <v>7</v>
      </c>
      <c r="E85" s="1" t="s">
        <v>8</v>
      </c>
      <c r="F85" s="1">
        <v>7210</v>
      </c>
      <c r="G85" s="4">
        <v>43412</v>
      </c>
      <c r="H85" s="5">
        <v>119837.2</v>
      </c>
    </row>
    <row r="86" spans="2:8" x14ac:dyDescent="0.2">
      <c r="B86" s="1" t="s">
        <v>0</v>
      </c>
      <c r="C86" s="1" t="s">
        <v>1</v>
      </c>
      <c r="D86" s="3" t="s">
        <v>7</v>
      </c>
      <c r="E86" s="1" t="s">
        <v>8</v>
      </c>
      <c r="F86" s="1">
        <v>7210</v>
      </c>
      <c r="G86" s="4">
        <v>43447</v>
      </c>
      <c r="H86" s="5">
        <v>109018.2</v>
      </c>
    </row>
    <row r="87" spans="2:8" x14ac:dyDescent="0.2">
      <c r="B87" s="1" t="s">
        <v>0</v>
      </c>
      <c r="C87" s="1" t="s">
        <v>1</v>
      </c>
      <c r="D87" s="3" t="s">
        <v>7</v>
      </c>
      <c r="E87" s="1" t="s">
        <v>8</v>
      </c>
      <c r="F87" s="1">
        <v>7210</v>
      </c>
      <c r="G87" s="4">
        <v>43455</v>
      </c>
      <c r="H87" s="5">
        <v>212180</v>
      </c>
    </row>
    <row r="88" spans="2:8" x14ac:dyDescent="0.2">
      <c r="B88" s="1" t="s">
        <v>0</v>
      </c>
      <c r="C88" s="1" t="s">
        <v>1</v>
      </c>
      <c r="D88" s="3" t="s">
        <v>7</v>
      </c>
      <c r="E88" s="1" t="s">
        <v>8</v>
      </c>
      <c r="F88" s="1">
        <v>7210</v>
      </c>
      <c r="G88" s="4">
        <v>43475</v>
      </c>
      <c r="H88" s="5">
        <v>73551.8</v>
      </c>
    </row>
    <row r="89" spans="2:8" x14ac:dyDescent="0.2">
      <c r="B89" s="1" t="s">
        <v>0</v>
      </c>
      <c r="C89" s="1" t="s">
        <v>1</v>
      </c>
      <c r="D89" s="3" t="s">
        <v>2</v>
      </c>
      <c r="E89" s="1" t="s">
        <v>3</v>
      </c>
      <c r="F89" s="1">
        <v>7208</v>
      </c>
      <c r="G89" s="4">
        <v>43494</v>
      </c>
      <c r="H89" s="5">
        <v>337500</v>
      </c>
    </row>
    <row r="90" spans="2:8" x14ac:dyDescent="0.2">
      <c r="B90" s="1" t="s">
        <v>0</v>
      </c>
      <c r="C90" s="1" t="s">
        <v>1</v>
      </c>
      <c r="D90" s="3" t="s">
        <v>7</v>
      </c>
      <c r="E90" s="1" t="s">
        <v>8</v>
      </c>
      <c r="F90" s="1">
        <v>7210</v>
      </c>
      <c r="G90" s="4">
        <v>43502</v>
      </c>
      <c r="H90" s="5">
        <v>63072.5</v>
      </c>
    </row>
    <row r="91" spans="2:8" x14ac:dyDescent="0.2">
      <c r="B91" s="1" t="s">
        <v>0</v>
      </c>
      <c r="C91" s="1" t="s">
        <v>1</v>
      </c>
      <c r="D91" s="3" t="s">
        <v>7</v>
      </c>
      <c r="E91" s="1" t="s">
        <v>8</v>
      </c>
      <c r="F91" s="1">
        <v>7210</v>
      </c>
      <c r="G91" s="4">
        <v>43531</v>
      </c>
      <c r="H91" s="5">
        <v>51185.1</v>
      </c>
    </row>
    <row r="92" spans="2:8" x14ac:dyDescent="0.2">
      <c r="B92" s="1" t="s">
        <v>0</v>
      </c>
      <c r="C92" s="1" t="s">
        <v>1</v>
      </c>
      <c r="D92" s="3" t="s">
        <v>2</v>
      </c>
      <c r="E92" s="1" t="s">
        <v>3</v>
      </c>
      <c r="F92" s="1">
        <v>7208</v>
      </c>
      <c r="G92" s="4">
        <v>43558</v>
      </c>
      <c r="H92" s="5">
        <v>425000</v>
      </c>
    </row>
    <row r="93" spans="2:8" x14ac:dyDescent="0.2">
      <c r="B93" s="1" t="s">
        <v>0</v>
      </c>
      <c r="C93" s="1" t="s">
        <v>1</v>
      </c>
      <c r="D93" s="3" t="s">
        <v>2</v>
      </c>
      <c r="E93" s="1" t="s">
        <v>3</v>
      </c>
      <c r="F93" s="1">
        <v>7208</v>
      </c>
      <c r="G93" s="4">
        <v>43571</v>
      </c>
      <c r="H93" s="5">
        <v>212500</v>
      </c>
    </row>
    <row r="94" spans="2:8" x14ac:dyDescent="0.2">
      <c r="B94" s="1" t="s">
        <v>0</v>
      </c>
      <c r="C94" s="1" t="s">
        <v>1</v>
      </c>
      <c r="D94" s="3" t="s">
        <v>7</v>
      </c>
      <c r="E94" s="1" t="s">
        <v>8</v>
      </c>
      <c r="F94" s="1">
        <v>7210</v>
      </c>
      <c r="G94" s="4">
        <v>43571</v>
      </c>
      <c r="H94" s="5">
        <v>33489.5</v>
      </c>
    </row>
    <row r="95" spans="2:8" x14ac:dyDescent="0.2">
      <c r="B95" s="1" t="s">
        <v>0</v>
      </c>
      <c r="C95" s="1" t="s">
        <v>1</v>
      </c>
      <c r="D95" s="3" t="s">
        <v>7</v>
      </c>
      <c r="E95" s="1" t="s">
        <v>8</v>
      </c>
      <c r="F95" s="1">
        <v>7210</v>
      </c>
      <c r="G95" s="4">
        <v>43587</v>
      </c>
      <c r="H95" s="5">
        <v>21847.3</v>
      </c>
    </row>
    <row r="96" spans="2:8" x14ac:dyDescent="0.2">
      <c r="B96" s="1" t="s">
        <v>0</v>
      </c>
      <c r="C96" s="1" t="s">
        <v>1</v>
      </c>
      <c r="D96" s="3" t="s">
        <v>2</v>
      </c>
      <c r="E96" s="1" t="s">
        <v>3</v>
      </c>
      <c r="F96" s="1">
        <v>7208</v>
      </c>
      <c r="G96" s="4">
        <v>43608</v>
      </c>
      <c r="H96" s="5">
        <v>212500</v>
      </c>
    </row>
    <row r="97" spans="2:9" x14ac:dyDescent="0.2">
      <c r="B97" s="1" t="s">
        <v>0</v>
      </c>
      <c r="C97" s="1" t="s">
        <v>1</v>
      </c>
      <c r="D97" s="3" t="s">
        <v>7</v>
      </c>
      <c r="E97" s="1" t="s">
        <v>8</v>
      </c>
      <c r="F97" s="1">
        <v>7210</v>
      </c>
      <c r="G97" s="4">
        <v>43619</v>
      </c>
      <c r="H97" s="5">
        <v>5600.5</v>
      </c>
    </row>
    <row r="98" spans="2:9" x14ac:dyDescent="0.2">
      <c r="B98" s="1" t="s">
        <v>0</v>
      </c>
      <c r="C98" s="1" t="s">
        <v>1</v>
      </c>
      <c r="D98" s="3" t="s">
        <v>2</v>
      </c>
      <c r="E98" s="1" t="s">
        <v>3</v>
      </c>
      <c r="F98" s="1">
        <v>7208</v>
      </c>
      <c r="G98" s="4">
        <v>43620</v>
      </c>
      <c r="H98" s="5">
        <v>1350000</v>
      </c>
    </row>
    <row r="99" spans="2:9" x14ac:dyDescent="0.2">
      <c r="B99" s="1" t="s">
        <v>0</v>
      </c>
      <c r="C99" s="1" t="s">
        <v>1</v>
      </c>
      <c r="D99" s="3" t="s">
        <v>7</v>
      </c>
      <c r="E99" s="1" t="s">
        <v>8</v>
      </c>
      <c r="F99" s="1">
        <v>7210</v>
      </c>
      <c r="G99" s="4">
        <v>43630</v>
      </c>
      <c r="H99" s="5">
        <v>11.4</v>
      </c>
    </row>
    <row r="100" spans="2:9" x14ac:dyDescent="0.2">
      <c r="B100" s="8" t="s">
        <v>44</v>
      </c>
      <c r="C100" s="8" t="s">
        <v>1</v>
      </c>
      <c r="D100" s="8" t="s">
        <v>2</v>
      </c>
      <c r="E100" s="8" t="s">
        <v>14</v>
      </c>
      <c r="F100" s="8" t="s">
        <v>81</v>
      </c>
      <c r="G100" s="8" t="s">
        <v>82</v>
      </c>
      <c r="H100" s="9">
        <v>212500</v>
      </c>
      <c r="I100"/>
    </row>
    <row r="101" spans="2:9" x14ac:dyDescent="0.2">
      <c r="B101" s="6" t="s">
        <v>44</v>
      </c>
      <c r="C101" s="6" t="s">
        <v>1</v>
      </c>
      <c r="D101" s="6" t="s">
        <v>2</v>
      </c>
      <c r="E101" s="6" t="s">
        <v>14</v>
      </c>
      <c r="F101" s="6" t="s">
        <v>81</v>
      </c>
      <c r="G101" s="6" t="s">
        <v>83</v>
      </c>
      <c r="H101" s="7">
        <v>212500</v>
      </c>
      <c r="I101"/>
    </row>
    <row r="102" spans="2:9" x14ac:dyDescent="0.2">
      <c r="B102" s="6" t="s">
        <v>44</v>
      </c>
      <c r="C102" s="6" t="s">
        <v>1</v>
      </c>
      <c r="D102" s="6" t="s">
        <v>7</v>
      </c>
      <c r="E102" s="6" t="s">
        <v>14</v>
      </c>
      <c r="F102" s="6" t="s">
        <v>43</v>
      </c>
      <c r="G102" s="6" t="s">
        <v>45</v>
      </c>
      <c r="H102" s="7">
        <v>218545.4</v>
      </c>
      <c r="I102"/>
    </row>
    <row r="103" spans="2:9" x14ac:dyDescent="0.2">
      <c r="B103" s="8" t="s">
        <v>44</v>
      </c>
      <c r="C103" s="8" t="s">
        <v>1</v>
      </c>
      <c r="D103" s="8" t="s">
        <v>7</v>
      </c>
      <c r="E103" s="8" t="s">
        <v>14</v>
      </c>
      <c r="F103" s="8" t="s">
        <v>43</v>
      </c>
      <c r="G103" s="8" t="s">
        <v>46</v>
      </c>
      <c r="H103" s="9">
        <v>55240.1</v>
      </c>
      <c r="I103"/>
    </row>
    <row r="104" spans="2:9" x14ac:dyDescent="0.2">
      <c r="B104" s="6" t="s">
        <v>44</v>
      </c>
      <c r="C104" s="6" t="s">
        <v>1</v>
      </c>
      <c r="D104" s="6" t="s">
        <v>7</v>
      </c>
      <c r="E104" s="6" t="s">
        <v>14</v>
      </c>
      <c r="F104" s="6" t="s">
        <v>43</v>
      </c>
      <c r="G104" s="6" t="s">
        <v>47</v>
      </c>
      <c r="H104" s="7">
        <v>137168.9</v>
      </c>
      <c r="I104"/>
    </row>
    <row r="105" spans="2:9" x14ac:dyDescent="0.2">
      <c r="B105" s="8" t="s">
        <v>44</v>
      </c>
      <c r="C105" s="8" t="s">
        <v>1</v>
      </c>
      <c r="D105" s="8" t="s">
        <v>2</v>
      </c>
      <c r="E105" s="8" t="s">
        <v>14</v>
      </c>
      <c r="F105" s="8" t="s">
        <v>81</v>
      </c>
      <c r="G105" s="8" t="s">
        <v>84</v>
      </c>
      <c r="H105" s="9">
        <v>337500</v>
      </c>
      <c r="I105"/>
    </row>
    <row r="106" spans="2:9" x14ac:dyDescent="0.2">
      <c r="B106" s="8" t="s">
        <v>44</v>
      </c>
      <c r="C106" s="8" t="s">
        <v>1</v>
      </c>
      <c r="D106" s="8" t="s">
        <v>7</v>
      </c>
      <c r="E106" s="8" t="s">
        <v>14</v>
      </c>
      <c r="F106" s="8" t="s">
        <v>43</v>
      </c>
      <c r="G106" s="8" t="s">
        <v>48</v>
      </c>
      <c r="H106" s="9">
        <v>102153.1</v>
      </c>
      <c r="I106"/>
    </row>
    <row r="107" spans="2:9" x14ac:dyDescent="0.2">
      <c r="B107" s="6" t="s">
        <v>44</v>
      </c>
      <c r="C107" s="6" t="s">
        <v>1</v>
      </c>
      <c r="D107" s="6" t="s">
        <v>7</v>
      </c>
      <c r="E107" s="6" t="s">
        <v>14</v>
      </c>
      <c r="F107" s="6" t="s">
        <v>43</v>
      </c>
      <c r="G107" s="6" t="s">
        <v>49</v>
      </c>
      <c r="H107" s="7">
        <v>80867.100000000006</v>
      </c>
      <c r="I107"/>
    </row>
    <row r="108" spans="2:9" x14ac:dyDescent="0.2">
      <c r="B108" s="6" t="s">
        <v>44</v>
      </c>
      <c r="C108" s="6" t="s">
        <v>1</v>
      </c>
      <c r="D108" s="6" t="s">
        <v>2</v>
      </c>
      <c r="E108" s="6" t="s">
        <v>14</v>
      </c>
      <c r="F108" s="6" t="s">
        <v>81</v>
      </c>
      <c r="G108" s="6" t="s">
        <v>49</v>
      </c>
      <c r="H108" s="7">
        <v>637500</v>
      </c>
      <c r="I108"/>
    </row>
    <row r="109" spans="2:9" x14ac:dyDescent="0.2">
      <c r="B109" s="8" t="s">
        <v>44</v>
      </c>
      <c r="C109" s="8" t="s">
        <v>1</v>
      </c>
      <c r="D109" s="8" t="s">
        <v>7</v>
      </c>
      <c r="E109" s="8" t="s">
        <v>14</v>
      </c>
      <c r="F109" s="8" t="s">
        <v>43</v>
      </c>
      <c r="G109" s="8" t="s">
        <v>50</v>
      </c>
      <c r="H109" s="9">
        <v>75033.5</v>
      </c>
      <c r="I109"/>
    </row>
    <row r="110" spans="2:9" x14ac:dyDescent="0.2">
      <c r="B110" s="8" t="s">
        <v>44</v>
      </c>
      <c r="C110" s="8" t="s">
        <v>1</v>
      </c>
      <c r="D110" s="8" t="s">
        <v>2</v>
      </c>
      <c r="E110" s="8" t="s">
        <v>14</v>
      </c>
      <c r="F110" s="8" t="s">
        <v>81</v>
      </c>
      <c r="G110" s="8" t="s">
        <v>50</v>
      </c>
      <c r="H110" s="9">
        <v>212500</v>
      </c>
      <c r="I110"/>
    </row>
    <row r="111" spans="2:9" x14ac:dyDescent="0.2">
      <c r="B111" s="6" t="s">
        <v>44</v>
      </c>
      <c r="C111" s="6" t="s">
        <v>1</v>
      </c>
      <c r="D111" s="6" t="s">
        <v>7</v>
      </c>
      <c r="E111" s="6" t="s">
        <v>14</v>
      </c>
      <c r="F111" s="6" t="s">
        <v>43</v>
      </c>
      <c r="G111" s="6" t="s">
        <v>51</v>
      </c>
      <c r="H111" s="7">
        <v>54166.9</v>
      </c>
      <c r="I111"/>
    </row>
    <row r="112" spans="2:9" x14ac:dyDescent="0.2">
      <c r="B112" s="8" t="s">
        <v>44</v>
      </c>
      <c r="C112" s="8" t="s">
        <v>1</v>
      </c>
      <c r="D112" s="8" t="s">
        <v>7</v>
      </c>
      <c r="E112" s="8" t="s">
        <v>14</v>
      </c>
      <c r="F112" s="8" t="s">
        <v>43</v>
      </c>
      <c r="G112" s="8" t="s">
        <v>52</v>
      </c>
      <c r="H112" s="9">
        <v>36794.1</v>
      </c>
      <c r="I112"/>
    </row>
    <row r="113" spans="2:9" x14ac:dyDescent="0.2">
      <c r="B113" s="6" t="s">
        <v>44</v>
      </c>
      <c r="C113" s="6" t="s">
        <v>1</v>
      </c>
      <c r="D113" s="6" t="s">
        <v>7</v>
      </c>
      <c r="E113" s="6" t="s">
        <v>14</v>
      </c>
      <c r="F113" s="6" t="s">
        <v>43</v>
      </c>
      <c r="G113" s="6" t="s">
        <v>53</v>
      </c>
      <c r="H113" s="7">
        <v>23166</v>
      </c>
      <c r="I113"/>
    </row>
    <row r="114" spans="2:9" x14ac:dyDescent="0.2">
      <c r="B114" s="8" t="s">
        <v>44</v>
      </c>
      <c r="C114" s="8" t="s">
        <v>1</v>
      </c>
      <c r="D114" s="8" t="s">
        <v>7</v>
      </c>
      <c r="E114" s="8" t="s">
        <v>14</v>
      </c>
      <c r="F114" s="8" t="s">
        <v>43</v>
      </c>
      <c r="G114" s="8" t="s">
        <v>54</v>
      </c>
      <c r="H114" s="9">
        <v>7722.9</v>
      </c>
      <c r="I114"/>
    </row>
    <row r="115" spans="2:9" x14ac:dyDescent="0.2">
      <c r="B115" s="6" t="s">
        <v>44</v>
      </c>
      <c r="C115" s="6" t="s">
        <v>1</v>
      </c>
      <c r="D115" s="6" t="s">
        <v>2</v>
      </c>
      <c r="E115" s="6" t="s">
        <v>14</v>
      </c>
      <c r="F115" s="6" t="s">
        <v>81</v>
      </c>
      <c r="G115" s="6" t="s">
        <v>54</v>
      </c>
      <c r="H115" s="7">
        <v>1350000</v>
      </c>
      <c r="I115"/>
    </row>
    <row r="116" spans="2:9" x14ac:dyDescent="0.2">
      <c r="B116" s="6" t="s">
        <v>44</v>
      </c>
      <c r="C116" s="6" t="s">
        <v>1</v>
      </c>
      <c r="D116" s="6" t="s">
        <v>7</v>
      </c>
      <c r="E116" s="6" t="s">
        <v>14</v>
      </c>
      <c r="F116" s="6" t="s">
        <v>43</v>
      </c>
      <c r="G116" s="6" t="s">
        <v>55</v>
      </c>
      <c r="H116" s="7">
        <v>62295.7</v>
      </c>
      <c r="I116"/>
    </row>
    <row r="117" spans="2:9" x14ac:dyDescent="0.2">
      <c r="B117" s="8" t="s">
        <v>44</v>
      </c>
      <c r="C117" s="8" t="s">
        <v>1</v>
      </c>
      <c r="D117" s="8" t="s">
        <v>7</v>
      </c>
      <c r="E117" s="8" t="s">
        <v>14</v>
      </c>
      <c r="F117" s="8" t="s">
        <v>43</v>
      </c>
      <c r="G117" s="8" t="s">
        <v>56</v>
      </c>
      <c r="H117" s="9">
        <v>145320.6</v>
      </c>
      <c r="I117"/>
    </row>
    <row r="118" spans="2:9" x14ac:dyDescent="0.2">
      <c r="B118" s="8" t="s">
        <v>44</v>
      </c>
      <c r="C118" s="8" t="s">
        <v>1</v>
      </c>
      <c r="D118" s="8" t="s">
        <v>2</v>
      </c>
      <c r="E118" s="8" t="s">
        <v>14</v>
      </c>
      <c r="F118" s="8" t="s">
        <v>81</v>
      </c>
      <c r="G118" s="8" t="s">
        <v>85</v>
      </c>
      <c r="H118" s="9">
        <v>212500</v>
      </c>
      <c r="I118"/>
    </row>
    <row r="119" spans="2:9" x14ac:dyDescent="0.2">
      <c r="B119" s="6" t="s">
        <v>44</v>
      </c>
      <c r="C119" s="6" t="s">
        <v>1</v>
      </c>
      <c r="D119" s="6" t="s">
        <v>7</v>
      </c>
      <c r="E119" s="6" t="s">
        <v>14</v>
      </c>
      <c r="F119" s="6" t="s">
        <v>43</v>
      </c>
      <c r="G119" s="6" t="s">
        <v>57</v>
      </c>
      <c r="H119" s="7">
        <v>106140.4</v>
      </c>
      <c r="I119"/>
    </row>
    <row r="120" spans="2:9" x14ac:dyDescent="0.2">
      <c r="B120" s="6" t="s">
        <v>44</v>
      </c>
      <c r="C120" s="6" t="s">
        <v>1</v>
      </c>
      <c r="D120" s="6" t="s">
        <v>2</v>
      </c>
      <c r="E120" s="6" t="s">
        <v>14</v>
      </c>
      <c r="F120" s="6" t="s">
        <v>81</v>
      </c>
      <c r="G120" s="6" t="s">
        <v>86</v>
      </c>
      <c r="H120" s="7">
        <v>337500</v>
      </c>
      <c r="I120"/>
    </row>
    <row r="121" spans="2:9" x14ac:dyDescent="0.2">
      <c r="B121" s="8" t="s">
        <v>44</v>
      </c>
      <c r="C121" s="8" t="s">
        <v>1</v>
      </c>
      <c r="D121" s="8" t="s">
        <v>7</v>
      </c>
      <c r="E121" s="8" t="s">
        <v>14</v>
      </c>
      <c r="F121" s="8" t="s">
        <v>43</v>
      </c>
      <c r="G121" s="8" t="s">
        <v>58</v>
      </c>
      <c r="H121" s="9">
        <v>225101.76</v>
      </c>
      <c r="I121"/>
    </row>
    <row r="122" spans="2:9" x14ac:dyDescent="0.2">
      <c r="B122" s="6" t="s">
        <v>44</v>
      </c>
      <c r="C122" s="6" t="s">
        <v>1</v>
      </c>
      <c r="D122" s="6" t="s">
        <v>7</v>
      </c>
      <c r="E122" s="6" t="s">
        <v>14</v>
      </c>
      <c r="F122" s="6" t="s">
        <v>43</v>
      </c>
      <c r="G122" s="6" t="s">
        <v>59</v>
      </c>
      <c r="H122" s="7">
        <v>68612.899999999994</v>
      </c>
      <c r="I122"/>
    </row>
    <row r="123" spans="2:9" x14ac:dyDescent="0.2">
      <c r="B123" s="8" t="s">
        <v>44</v>
      </c>
      <c r="C123" s="8" t="s">
        <v>1</v>
      </c>
      <c r="D123" s="8" t="s">
        <v>2</v>
      </c>
      <c r="E123" s="8" t="s">
        <v>14</v>
      </c>
      <c r="F123" s="8" t="s">
        <v>81</v>
      </c>
      <c r="G123" s="8" t="s">
        <v>87</v>
      </c>
      <c r="H123" s="9">
        <v>425000</v>
      </c>
      <c r="I123"/>
    </row>
    <row r="124" spans="2:9" x14ac:dyDescent="0.2">
      <c r="B124" s="8" t="s">
        <v>44</v>
      </c>
      <c r="C124" s="8" t="s">
        <v>1</v>
      </c>
      <c r="D124" s="8" t="s">
        <v>7</v>
      </c>
      <c r="E124" s="8" t="s">
        <v>14</v>
      </c>
      <c r="F124" s="8" t="s">
        <v>43</v>
      </c>
      <c r="G124" s="8" t="s">
        <v>60</v>
      </c>
      <c r="H124" s="9">
        <v>62365.2</v>
      </c>
      <c r="I124"/>
    </row>
    <row r="125" spans="2:9" x14ac:dyDescent="0.2">
      <c r="B125" s="6" t="s">
        <v>44</v>
      </c>
      <c r="C125" s="6" t="s">
        <v>1</v>
      </c>
      <c r="D125" s="6" t="s">
        <v>7</v>
      </c>
      <c r="E125" s="6" t="s">
        <v>14</v>
      </c>
      <c r="F125" s="6" t="s">
        <v>43</v>
      </c>
      <c r="G125" s="6" t="s">
        <v>61</v>
      </c>
      <c r="H125" s="7">
        <v>46398.400000000001</v>
      </c>
      <c r="I125"/>
    </row>
    <row r="126" spans="2:9" x14ac:dyDescent="0.2">
      <c r="B126" s="6" t="s">
        <v>44</v>
      </c>
      <c r="C126" s="6" t="s">
        <v>1</v>
      </c>
      <c r="D126" s="6" t="s">
        <v>2</v>
      </c>
      <c r="E126" s="6" t="s">
        <v>14</v>
      </c>
      <c r="F126" s="6" t="s">
        <v>81</v>
      </c>
      <c r="G126" s="6" t="s">
        <v>61</v>
      </c>
      <c r="H126" s="7">
        <v>425000</v>
      </c>
      <c r="I126"/>
    </row>
    <row r="127" spans="2:9" x14ac:dyDescent="0.2">
      <c r="B127" s="8" t="s">
        <v>44</v>
      </c>
      <c r="C127" s="8" t="s">
        <v>1</v>
      </c>
      <c r="D127" s="8" t="s">
        <v>7</v>
      </c>
      <c r="E127" s="8" t="s">
        <v>14</v>
      </c>
      <c r="F127" s="8" t="s">
        <v>43</v>
      </c>
      <c r="G127" s="8" t="s">
        <v>62</v>
      </c>
      <c r="H127" s="9">
        <v>24403.7</v>
      </c>
      <c r="I127"/>
    </row>
    <row r="128" spans="2:9" x14ac:dyDescent="0.2">
      <c r="B128" s="6" t="s">
        <v>44</v>
      </c>
      <c r="C128" s="6" t="s">
        <v>1</v>
      </c>
      <c r="D128" s="6" t="s">
        <v>7</v>
      </c>
      <c r="E128" s="6" t="s">
        <v>14</v>
      </c>
      <c r="F128" s="6" t="s">
        <v>43</v>
      </c>
      <c r="G128" s="6" t="s">
        <v>63</v>
      </c>
      <c r="H128" s="7">
        <v>17124.400000000001</v>
      </c>
      <c r="I128"/>
    </row>
    <row r="129" spans="2:9" x14ac:dyDescent="0.2">
      <c r="B129" s="8" t="s">
        <v>44</v>
      </c>
      <c r="C129" s="8" t="s">
        <v>1</v>
      </c>
      <c r="D129" s="8" t="s">
        <v>7</v>
      </c>
      <c r="E129" s="8" t="s">
        <v>14</v>
      </c>
      <c r="F129" s="8" t="s">
        <v>43</v>
      </c>
      <c r="G129" s="8" t="s">
        <v>64</v>
      </c>
      <c r="H129" s="9">
        <v>2452.6</v>
      </c>
      <c r="I129"/>
    </row>
    <row r="130" spans="2:9" x14ac:dyDescent="0.2">
      <c r="B130" s="8" t="s">
        <v>44</v>
      </c>
      <c r="C130" s="8" t="s">
        <v>1</v>
      </c>
      <c r="D130" s="8" t="s">
        <v>2</v>
      </c>
      <c r="E130" s="8" t="s">
        <v>14</v>
      </c>
      <c r="F130" s="8" t="s">
        <v>81</v>
      </c>
      <c r="G130" s="8" t="s">
        <v>88</v>
      </c>
      <c r="H130" s="9">
        <v>212500</v>
      </c>
      <c r="I130"/>
    </row>
    <row r="131" spans="2:9" x14ac:dyDescent="0.2">
      <c r="B131" s="6" t="s">
        <v>44</v>
      </c>
      <c r="C131" s="6" t="s">
        <v>1</v>
      </c>
      <c r="D131" s="6" t="s">
        <v>7</v>
      </c>
      <c r="E131" s="6" t="s">
        <v>14</v>
      </c>
      <c r="F131" s="6" t="s">
        <v>43</v>
      </c>
      <c r="G131" s="6" t="s">
        <v>65</v>
      </c>
      <c r="H131" s="7">
        <v>58313.7</v>
      </c>
      <c r="I131"/>
    </row>
    <row r="132" spans="2:9" x14ac:dyDescent="0.2">
      <c r="B132" s="8" t="s">
        <v>44</v>
      </c>
      <c r="C132" s="8" t="s">
        <v>1</v>
      </c>
      <c r="D132" s="8" t="s">
        <v>7</v>
      </c>
      <c r="E132" s="8" t="s">
        <v>14</v>
      </c>
      <c r="F132" s="8" t="s">
        <v>43</v>
      </c>
      <c r="G132" s="8" t="s">
        <v>66</v>
      </c>
      <c r="H132" s="9">
        <v>149361.1</v>
      </c>
      <c r="I132"/>
    </row>
    <row r="133" spans="2:9" x14ac:dyDescent="0.2">
      <c r="B133" s="6" t="s">
        <v>44</v>
      </c>
      <c r="C133" s="6" t="s">
        <v>1</v>
      </c>
      <c r="D133" s="6" t="s">
        <v>7</v>
      </c>
      <c r="E133" s="6" t="s">
        <v>14</v>
      </c>
      <c r="F133" s="6" t="s">
        <v>43</v>
      </c>
      <c r="G133" s="6" t="s">
        <v>22</v>
      </c>
      <c r="H133" s="7">
        <v>444208.41</v>
      </c>
      <c r="I133"/>
    </row>
    <row r="134" spans="2:9" x14ac:dyDescent="0.2">
      <c r="B134" s="6" t="s">
        <v>44</v>
      </c>
      <c r="C134" s="6" t="s">
        <v>1</v>
      </c>
      <c r="D134" s="6" t="s">
        <v>2</v>
      </c>
      <c r="E134" s="6" t="s">
        <v>14</v>
      </c>
      <c r="F134" s="6" t="s">
        <v>81</v>
      </c>
      <c r="G134" s="6" t="s">
        <v>89</v>
      </c>
      <c r="H134" s="7">
        <v>1407500</v>
      </c>
      <c r="I134"/>
    </row>
    <row r="135" spans="2:9" x14ac:dyDescent="0.2">
      <c r="B135" s="8" t="s">
        <v>44</v>
      </c>
      <c r="C135" s="8" t="s">
        <v>1</v>
      </c>
      <c r="D135" s="8" t="s">
        <v>2</v>
      </c>
      <c r="E135" s="8" t="s">
        <v>14</v>
      </c>
      <c r="F135" s="8" t="s">
        <v>81</v>
      </c>
      <c r="G135" s="8" t="s">
        <v>39</v>
      </c>
      <c r="H135" s="9">
        <v>212500</v>
      </c>
      <c r="I135"/>
    </row>
    <row r="136" spans="2:9" x14ac:dyDescent="0.2">
      <c r="B136" s="8" t="s">
        <v>44</v>
      </c>
      <c r="C136" s="8" t="s">
        <v>1</v>
      </c>
      <c r="D136" s="8" t="s">
        <v>7</v>
      </c>
      <c r="E136" s="8" t="s">
        <v>14</v>
      </c>
      <c r="F136" s="8" t="s">
        <v>43</v>
      </c>
      <c r="G136" s="8" t="s">
        <v>67</v>
      </c>
      <c r="H136" s="9">
        <v>93555.199999999997</v>
      </c>
      <c r="I136"/>
    </row>
    <row r="137" spans="2:9" x14ac:dyDescent="0.2">
      <c r="B137" s="6" t="s">
        <v>44</v>
      </c>
      <c r="C137" s="6" t="s">
        <v>1</v>
      </c>
      <c r="D137" s="6" t="s">
        <v>7</v>
      </c>
      <c r="E137" s="6" t="s">
        <v>14</v>
      </c>
      <c r="F137" s="6" t="s">
        <v>43</v>
      </c>
      <c r="G137" s="6" t="s">
        <v>68</v>
      </c>
      <c r="H137" s="7">
        <v>75041.8</v>
      </c>
      <c r="I137"/>
    </row>
    <row r="138" spans="2:9" x14ac:dyDescent="0.2">
      <c r="B138" s="6" t="s">
        <v>44</v>
      </c>
      <c r="C138" s="6" t="s">
        <v>1</v>
      </c>
      <c r="D138" s="6" t="s">
        <v>2</v>
      </c>
      <c r="E138" s="6" t="s">
        <v>14</v>
      </c>
      <c r="F138" s="6" t="s">
        <v>81</v>
      </c>
      <c r="G138" s="6" t="s">
        <v>40</v>
      </c>
      <c r="H138" s="7">
        <v>599500</v>
      </c>
      <c r="I138"/>
    </row>
    <row r="139" spans="2:9" x14ac:dyDescent="0.2">
      <c r="B139" s="8" t="s">
        <v>44</v>
      </c>
      <c r="C139" s="8" t="s">
        <v>1</v>
      </c>
      <c r="D139" s="8" t="s">
        <v>7</v>
      </c>
      <c r="E139" s="8" t="s">
        <v>14</v>
      </c>
      <c r="F139" s="8" t="s">
        <v>43</v>
      </c>
      <c r="G139" s="8" t="s">
        <v>69</v>
      </c>
      <c r="H139" s="9">
        <v>48983.6</v>
      </c>
      <c r="I139"/>
    </row>
    <row r="140" spans="2:9" x14ac:dyDescent="0.2">
      <c r="B140" s="6" t="s">
        <v>44</v>
      </c>
      <c r="C140" s="6" t="s">
        <v>1</v>
      </c>
      <c r="D140" s="6" t="s">
        <v>7</v>
      </c>
      <c r="E140" s="6" t="s">
        <v>14</v>
      </c>
      <c r="F140" s="6" t="s">
        <v>43</v>
      </c>
      <c r="G140" s="6" t="s">
        <v>70</v>
      </c>
      <c r="H140" s="7">
        <v>35143</v>
      </c>
      <c r="I140"/>
    </row>
    <row r="141" spans="2:9" x14ac:dyDescent="0.2">
      <c r="B141" s="8" t="s">
        <v>44</v>
      </c>
      <c r="C141" s="8" t="s">
        <v>1</v>
      </c>
      <c r="D141" s="8" t="s">
        <v>7</v>
      </c>
      <c r="E141" s="8" t="s">
        <v>14</v>
      </c>
      <c r="F141" s="8" t="s">
        <v>43</v>
      </c>
      <c r="G141" s="8" t="s">
        <v>71</v>
      </c>
      <c r="H141" s="9">
        <v>6652.1</v>
      </c>
      <c r="I141"/>
    </row>
    <row r="142" spans="2:9" x14ac:dyDescent="0.2">
      <c r="B142" s="6" t="s">
        <v>44</v>
      </c>
      <c r="C142" s="6" t="s">
        <v>1</v>
      </c>
      <c r="D142" s="6" t="s">
        <v>7</v>
      </c>
      <c r="E142" s="6" t="s">
        <v>14</v>
      </c>
      <c r="F142" s="6" t="s">
        <v>43</v>
      </c>
      <c r="G142" s="6" t="s">
        <v>72</v>
      </c>
      <c r="H142" s="7">
        <v>149</v>
      </c>
      <c r="I142"/>
    </row>
    <row r="143" spans="2:9" x14ac:dyDescent="0.2">
      <c r="B143" s="8" t="s">
        <v>44</v>
      </c>
      <c r="C143" s="8" t="s">
        <v>1</v>
      </c>
      <c r="D143" s="8" t="s">
        <v>7</v>
      </c>
      <c r="E143" s="8" t="s">
        <v>14</v>
      </c>
      <c r="F143" s="8" t="s">
        <v>43</v>
      </c>
      <c r="G143" s="8" t="s">
        <v>73</v>
      </c>
      <c r="H143" s="9">
        <v>55932.4</v>
      </c>
      <c r="I143"/>
    </row>
    <row r="144" spans="2:9" x14ac:dyDescent="0.2">
      <c r="B144" s="8" t="s">
        <v>44</v>
      </c>
      <c r="C144" s="8" t="s">
        <v>1</v>
      </c>
      <c r="D144" s="8" t="s">
        <v>2</v>
      </c>
      <c r="E144" s="8" t="s">
        <v>14</v>
      </c>
      <c r="F144" s="8" t="s">
        <v>81</v>
      </c>
      <c r="G144" s="8" t="s">
        <v>73</v>
      </c>
      <c r="H144" s="9">
        <v>38000</v>
      </c>
      <c r="I144"/>
    </row>
    <row r="145" spans="2:9" x14ac:dyDescent="0.2">
      <c r="B145" s="6" t="s">
        <v>44</v>
      </c>
      <c r="C145" s="6" t="s">
        <v>1</v>
      </c>
      <c r="D145" s="6" t="s">
        <v>2</v>
      </c>
      <c r="E145" s="6" t="s">
        <v>14</v>
      </c>
      <c r="F145" s="6" t="s">
        <v>81</v>
      </c>
      <c r="G145" s="6" t="s">
        <v>90</v>
      </c>
      <c r="H145" s="7">
        <v>212500</v>
      </c>
      <c r="I145"/>
    </row>
    <row r="146" spans="2:9" x14ac:dyDescent="0.2">
      <c r="B146" s="6" t="s">
        <v>44</v>
      </c>
      <c r="C146" s="6" t="s">
        <v>1</v>
      </c>
      <c r="D146" s="6" t="s">
        <v>7</v>
      </c>
      <c r="E146" s="6" t="s">
        <v>14</v>
      </c>
      <c r="F146" s="6" t="s">
        <v>43</v>
      </c>
      <c r="G146" s="6" t="s">
        <v>74</v>
      </c>
      <c r="H146" s="7">
        <v>142177.4</v>
      </c>
      <c r="I146"/>
    </row>
    <row r="147" spans="2:9" x14ac:dyDescent="0.2">
      <c r="B147" s="8" t="s">
        <v>44</v>
      </c>
      <c r="C147" s="8" t="s">
        <v>1</v>
      </c>
      <c r="D147" s="8" t="s">
        <v>7</v>
      </c>
      <c r="E147" s="8" t="s">
        <v>14</v>
      </c>
      <c r="F147" s="8" t="s">
        <v>43</v>
      </c>
      <c r="G147" s="8" t="s">
        <v>75</v>
      </c>
      <c r="H147" s="9">
        <v>113548.1</v>
      </c>
      <c r="I147"/>
    </row>
    <row r="148" spans="2:9" x14ac:dyDescent="0.2">
      <c r="B148" s="6" t="s">
        <v>44</v>
      </c>
      <c r="C148" s="6" t="s">
        <v>1</v>
      </c>
      <c r="D148" s="6" t="s">
        <v>7</v>
      </c>
      <c r="E148" s="6" t="s">
        <v>14</v>
      </c>
      <c r="F148" s="6" t="s">
        <v>43</v>
      </c>
      <c r="G148" s="6" t="s">
        <v>76</v>
      </c>
      <c r="H148" s="7">
        <v>74330.100000000006</v>
      </c>
      <c r="I148"/>
    </row>
    <row r="149" spans="2:9" x14ac:dyDescent="0.2">
      <c r="B149" s="8" t="s">
        <v>44</v>
      </c>
      <c r="C149" s="8" t="s">
        <v>1</v>
      </c>
      <c r="D149" s="8" t="s">
        <v>7</v>
      </c>
      <c r="E149" s="8" t="s">
        <v>14</v>
      </c>
      <c r="F149" s="8" t="s">
        <v>43</v>
      </c>
      <c r="G149" s="8" t="s">
        <v>77</v>
      </c>
      <c r="H149" s="9">
        <v>238810.46</v>
      </c>
      <c r="I149"/>
    </row>
    <row r="150" spans="2:9" x14ac:dyDescent="0.2">
      <c r="B150" s="6" t="s">
        <v>44</v>
      </c>
      <c r="C150" s="6" t="s">
        <v>1</v>
      </c>
      <c r="D150" s="6" t="s">
        <v>7</v>
      </c>
      <c r="E150" s="6" t="s">
        <v>14</v>
      </c>
      <c r="F150" s="6" t="s">
        <v>43</v>
      </c>
      <c r="G150" s="6" t="s">
        <v>78</v>
      </c>
      <c r="H150" s="7">
        <v>53630.2</v>
      </c>
      <c r="I150"/>
    </row>
    <row r="151" spans="2:9" x14ac:dyDescent="0.2">
      <c r="B151" s="8" t="s">
        <v>44</v>
      </c>
      <c r="C151" s="8" t="s">
        <v>1</v>
      </c>
      <c r="D151" s="8" t="s">
        <v>7</v>
      </c>
      <c r="E151" s="8" t="s">
        <v>14</v>
      </c>
      <c r="F151" s="8" t="s">
        <v>43</v>
      </c>
      <c r="G151" s="8" t="s">
        <v>79</v>
      </c>
      <c r="H151" s="9">
        <v>39106.699999999997</v>
      </c>
      <c r="I151"/>
    </row>
    <row r="152" spans="2:9" x14ac:dyDescent="0.2">
      <c r="B152" s="6" t="s">
        <v>44</v>
      </c>
      <c r="C152" s="6" t="s">
        <v>1</v>
      </c>
      <c r="D152" s="6" t="s">
        <v>7</v>
      </c>
      <c r="E152" s="6" t="s">
        <v>14</v>
      </c>
      <c r="F152" s="6" t="s">
        <v>43</v>
      </c>
      <c r="G152" s="6" t="s">
        <v>80</v>
      </c>
      <c r="H152" s="7">
        <v>20747.5</v>
      </c>
      <c r="I152"/>
    </row>
    <row r="153" spans="2:9" x14ac:dyDescent="0.2">
      <c r="B153" s="10"/>
      <c r="C153" s="10"/>
      <c r="D153" s="10"/>
      <c r="E153" s="10"/>
      <c r="F153" s="10"/>
      <c r="G153" s="10"/>
      <c r="H153" s="24">
        <f>SUM(H6:J152)</f>
        <v>31761352.43</v>
      </c>
    </row>
    <row r="154" spans="2:9" x14ac:dyDescent="0.2">
      <c r="B154" s="10"/>
      <c r="C154" s="10"/>
      <c r="D154" s="10"/>
      <c r="E154" s="10"/>
      <c r="F154" s="10"/>
      <c r="G154" s="10"/>
      <c r="H154" s="10"/>
    </row>
    <row r="155" spans="2:9" x14ac:dyDescent="0.2">
      <c r="B155" s="10"/>
      <c r="C155" s="10"/>
      <c r="D155" s="10"/>
      <c r="E155" s="10"/>
      <c r="F155" s="10"/>
      <c r="G155" s="10"/>
      <c r="H155" s="10"/>
    </row>
    <row r="158" spans="2:9" x14ac:dyDescent="0.2">
      <c r="B158" s="15" t="s">
        <v>9</v>
      </c>
      <c r="C158" s="15" t="s">
        <v>1</v>
      </c>
      <c r="D158" s="18" t="s">
        <v>5</v>
      </c>
      <c r="E158" s="15" t="s">
        <v>6</v>
      </c>
      <c r="F158" s="15">
        <v>7470</v>
      </c>
      <c r="G158" s="19">
        <v>43109</v>
      </c>
      <c r="H158" s="20">
        <v>129500</v>
      </c>
      <c r="I158"/>
    </row>
    <row r="159" spans="2:9" x14ac:dyDescent="0.2">
      <c r="B159" s="15" t="s">
        <v>9</v>
      </c>
      <c r="C159" s="15" t="s">
        <v>1</v>
      </c>
      <c r="D159" s="18" t="s">
        <v>5</v>
      </c>
      <c r="E159" s="15" t="s">
        <v>6</v>
      </c>
      <c r="F159" s="15">
        <v>7470</v>
      </c>
      <c r="G159" s="19">
        <v>43209</v>
      </c>
      <c r="H159" s="20">
        <v>129500</v>
      </c>
      <c r="I159"/>
    </row>
    <row r="160" spans="2:9" x14ac:dyDescent="0.2">
      <c r="B160" s="15" t="s">
        <v>9</v>
      </c>
      <c r="C160" s="15" t="s">
        <v>1</v>
      </c>
      <c r="D160" s="18" t="s">
        <v>10</v>
      </c>
      <c r="E160" s="15" t="s">
        <v>11</v>
      </c>
      <c r="F160" s="15">
        <v>7273</v>
      </c>
      <c r="G160" s="19">
        <v>43349</v>
      </c>
      <c r="H160" s="20">
        <v>42869</v>
      </c>
      <c r="I160"/>
    </row>
    <row r="161" spans="2:9" x14ac:dyDescent="0.2">
      <c r="B161" s="15" t="s">
        <v>9</v>
      </c>
      <c r="C161" s="15" t="s">
        <v>1</v>
      </c>
      <c r="D161" s="18" t="s">
        <v>10</v>
      </c>
      <c r="E161" s="15" t="s">
        <v>11</v>
      </c>
      <c r="F161" s="15">
        <v>7273</v>
      </c>
      <c r="G161" s="19">
        <v>43370</v>
      </c>
      <c r="H161" s="20">
        <v>9485</v>
      </c>
      <c r="I161"/>
    </row>
    <row r="162" spans="2:9" x14ac:dyDescent="0.2">
      <c r="B162" s="15" t="s">
        <v>9</v>
      </c>
      <c r="C162" s="15" t="s">
        <v>1</v>
      </c>
      <c r="D162" s="18" t="s">
        <v>5</v>
      </c>
      <c r="E162" s="15" t="s">
        <v>6</v>
      </c>
      <c r="F162" s="15">
        <v>7470</v>
      </c>
      <c r="G162" s="19">
        <v>43454</v>
      </c>
      <c r="H162" s="20">
        <v>76468.06</v>
      </c>
      <c r="I162"/>
    </row>
    <row r="163" spans="2:9" x14ac:dyDescent="0.2">
      <c r="B163" s="15" t="s">
        <v>9</v>
      </c>
      <c r="C163" s="15" t="s">
        <v>1</v>
      </c>
      <c r="D163" s="18" t="s">
        <v>5</v>
      </c>
      <c r="E163" s="15" t="s">
        <v>6</v>
      </c>
      <c r="F163" s="15">
        <v>7470</v>
      </c>
      <c r="G163" s="19">
        <v>43467</v>
      </c>
      <c r="H163" s="20">
        <v>129500</v>
      </c>
      <c r="I163"/>
    </row>
    <row r="164" spans="2:9" x14ac:dyDescent="0.2">
      <c r="B164" s="15" t="s">
        <v>9</v>
      </c>
      <c r="C164" s="15" t="s">
        <v>1</v>
      </c>
      <c r="D164" s="18" t="s">
        <v>5</v>
      </c>
      <c r="E164" s="15" t="s">
        <v>6</v>
      </c>
      <c r="F164" s="15">
        <v>7470</v>
      </c>
      <c r="G164" s="19">
        <v>43552</v>
      </c>
      <c r="H164" s="20">
        <v>129500</v>
      </c>
      <c r="I164"/>
    </row>
    <row r="165" spans="2:9" x14ac:dyDescent="0.2">
      <c r="B165" s="15" t="s">
        <v>9</v>
      </c>
      <c r="C165" s="15" t="s">
        <v>1</v>
      </c>
      <c r="D165" s="18" t="s">
        <v>5</v>
      </c>
      <c r="E165" s="15" t="s">
        <v>6</v>
      </c>
      <c r="F165" s="15">
        <v>7470</v>
      </c>
      <c r="G165" s="19">
        <v>43643</v>
      </c>
      <c r="H165" s="20">
        <v>129500</v>
      </c>
      <c r="I165"/>
    </row>
    <row r="166" spans="2:9" x14ac:dyDescent="0.2">
      <c r="B166" s="6" t="s">
        <v>27</v>
      </c>
      <c r="C166" s="6" t="s">
        <v>1</v>
      </c>
      <c r="D166" s="6" t="s">
        <v>13</v>
      </c>
      <c r="E166" s="6" t="s">
        <v>14</v>
      </c>
      <c r="F166" s="6" t="s">
        <v>15</v>
      </c>
      <c r="G166" s="6" t="s">
        <v>30</v>
      </c>
      <c r="H166" s="7">
        <v>129500</v>
      </c>
      <c r="I166"/>
    </row>
    <row r="167" spans="2:9" x14ac:dyDescent="0.2">
      <c r="B167" s="8" t="s">
        <v>27</v>
      </c>
      <c r="C167" s="8" t="s">
        <v>1</v>
      </c>
      <c r="D167" s="8" t="s">
        <v>28</v>
      </c>
      <c r="E167" s="8" t="s">
        <v>14</v>
      </c>
      <c r="F167" s="8" t="s">
        <v>29</v>
      </c>
      <c r="G167" s="8" t="s">
        <v>31</v>
      </c>
      <c r="H167" s="9">
        <v>1711</v>
      </c>
      <c r="I167"/>
    </row>
    <row r="168" spans="2:9" x14ac:dyDescent="0.2">
      <c r="B168" s="6" t="s">
        <v>27</v>
      </c>
      <c r="C168" s="6" t="s">
        <v>1</v>
      </c>
      <c r="D168" s="6" t="s">
        <v>13</v>
      </c>
      <c r="E168" s="6" t="s">
        <v>14</v>
      </c>
      <c r="F168" s="6" t="s">
        <v>15</v>
      </c>
      <c r="G168" s="6" t="s">
        <v>32</v>
      </c>
      <c r="H168" s="7">
        <v>129500</v>
      </c>
      <c r="I168"/>
    </row>
    <row r="169" spans="2:9" x14ac:dyDescent="0.2">
      <c r="B169" s="8" t="s">
        <v>27</v>
      </c>
      <c r="C169" s="8" t="s">
        <v>1</v>
      </c>
      <c r="D169" s="8" t="s">
        <v>13</v>
      </c>
      <c r="E169" s="8" t="s">
        <v>14</v>
      </c>
      <c r="F169" s="8" t="s">
        <v>15</v>
      </c>
      <c r="G169" s="8" t="s">
        <v>33</v>
      </c>
      <c r="H169" s="9">
        <v>129500</v>
      </c>
      <c r="I169"/>
    </row>
    <row r="170" spans="2:9" x14ac:dyDescent="0.2">
      <c r="B170" s="6" t="s">
        <v>27</v>
      </c>
      <c r="C170" s="6" t="s">
        <v>1</v>
      </c>
      <c r="D170" s="6" t="s">
        <v>28</v>
      </c>
      <c r="E170" s="6" t="s">
        <v>14</v>
      </c>
      <c r="F170" s="6" t="s">
        <v>29</v>
      </c>
      <c r="G170" s="6" t="s">
        <v>34</v>
      </c>
      <c r="H170" s="7">
        <v>1485</v>
      </c>
      <c r="I170"/>
    </row>
    <row r="171" spans="2:9" x14ac:dyDescent="0.2">
      <c r="B171" s="8" t="s">
        <v>27</v>
      </c>
      <c r="C171" s="8" t="s">
        <v>1</v>
      </c>
      <c r="D171" s="8" t="s">
        <v>13</v>
      </c>
      <c r="E171" s="8" t="s">
        <v>14</v>
      </c>
      <c r="F171" s="8" t="s">
        <v>15</v>
      </c>
      <c r="G171" s="8" t="s">
        <v>35</v>
      </c>
      <c r="H171" s="9">
        <v>129500</v>
      </c>
      <c r="I171"/>
    </row>
    <row r="172" spans="2:9" x14ac:dyDescent="0.2">
      <c r="B172" s="6" t="s">
        <v>27</v>
      </c>
      <c r="C172" s="6" t="s">
        <v>1</v>
      </c>
      <c r="D172" s="6" t="s">
        <v>13</v>
      </c>
      <c r="E172" s="6" t="s">
        <v>14</v>
      </c>
      <c r="F172" s="6" t="s">
        <v>15</v>
      </c>
      <c r="G172" s="6" t="s">
        <v>36</v>
      </c>
      <c r="H172" s="7">
        <v>27349.33</v>
      </c>
      <c r="I172"/>
    </row>
    <row r="173" spans="2:9" x14ac:dyDescent="0.2">
      <c r="B173" s="17" t="s">
        <v>27</v>
      </c>
      <c r="C173" s="17" t="s">
        <v>1</v>
      </c>
      <c r="D173" s="17" t="s">
        <v>13</v>
      </c>
      <c r="E173" s="17" t="s">
        <v>14</v>
      </c>
      <c r="F173" s="17" t="s">
        <v>15</v>
      </c>
      <c r="G173" s="17" t="s">
        <v>19</v>
      </c>
      <c r="H173" s="22">
        <v>78483.11</v>
      </c>
    </row>
    <row r="174" spans="2:9" x14ac:dyDescent="0.2">
      <c r="B174" s="16" t="s">
        <v>27</v>
      </c>
      <c r="C174" s="16" t="s">
        <v>1</v>
      </c>
      <c r="D174" s="16" t="s">
        <v>13</v>
      </c>
      <c r="E174" s="16" t="s">
        <v>14</v>
      </c>
      <c r="F174" s="16" t="s">
        <v>15</v>
      </c>
      <c r="G174" s="16" t="s">
        <v>37</v>
      </c>
      <c r="H174" s="21">
        <v>95271.8</v>
      </c>
    </row>
    <row r="175" spans="2:9" x14ac:dyDescent="0.2">
      <c r="B175" s="17" t="s">
        <v>27</v>
      </c>
      <c r="C175" s="17" t="s">
        <v>1</v>
      </c>
      <c r="D175" s="17" t="s">
        <v>13</v>
      </c>
      <c r="E175" s="17" t="s">
        <v>14</v>
      </c>
      <c r="F175" s="17" t="s">
        <v>15</v>
      </c>
      <c r="G175" s="17" t="s">
        <v>38</v>
      </c>
      <c r="H175" s="22">
        <v>89732.64</v>
      </c>
    </row>
    <row r="176" spans="2:9" x14ac:dyDescent="0.2">
      <c r="B176" s="16" t="s">
        <v>27</v>
      </c>
      <c r="C176" s="16" t="s">
        <v>1</v>
      </c>
      <c r="D176" s="16" t="s">
        <v>13</v>
      </c>
      <c r="E176" s="16" t="s">
        <v>14</v>
      </c>
      <c r="F176" s="16" t="s">
        <v>15</v>
      </c>
      <c r="G176" s="16" t="s">
        <v>39</v>
      </c>
      <c r="H176" s="21">
        <v>134256.69</v>
      </c>
    </row>
    <row r="177" spans="2:9" x14ac:dyDescent="0.2">
      <c r="B177" s="17" t="s">
        <v>27</v>
      </c>
      <c r="C177" s="17" t="s">
        <v>1</v>
      </c>
      <c r="D177" s="17" t="s">
        <v>13</v>
      </c>
      <c r="E177" s="17" t="s">
        <v>14</v>
      </c>
      <c r="F177" s="17" t="s">
        <v>15</v>
      </c>
      <c r="G177" s="17" t="s">
        <v>40</v>
      </c>
      <c r="H177" s="22">
        <v>134256.69</v>
      </c>
    </row>
    <row r="178" spans="2:9" x14ac:dyDescent="0.2">
      <c r="B178" s="16" t="s">
        <v>27</v>
      </c>
      <c r="C178" s="16" t="s">
        <v>1</v>
      </c>
      <c r="D178" s="16" t="s">
        <v>13</v>
      </c>
      <c r="E178" s="16" t="s">
        <v>14</v>
      </c>
      <c r="F178" s="16" t="s">
        <v>15</v>
      </c>
      <c r="G178" s="16" t="s">
        <v>23</v>
      </c>
      <c r="H178" s="21">
        <v>131856.9</v>
      </c>
    </row>
    <row r="179" spans="2:9" x14ac:dyDescent="0.2">
      <c r="B179" s="17" t="s">
        <v>27</v>
      </c>
      <c r="C179" s="17" t="s">
        <v>1</v>
      </c>
      <c r="D179" s="17" t="s">
        <v>13</v>
      </c>
      <c r="E179" s="17" t="s">
        <v>14</v>
      </c>
      <c r="F179" s="17" t="s">
        <v>15</v>
      </c>
      <c r="G179" s="17" t="s">
        <v>41</v>
      </c>
      <c r="H179" s="22">
        <v>42124.26</v>
      </c>
    </row>
    <row r="180" spans="2:9" x14ac:dyDescent="0.2">
      <c r="B180" s="16" t="s">
        <v>27</v>
      </c>
      <c r="C180" s="16" t="s">
        <v>1</v>
      </c>
      <c r="D180" s="16" t="s">
        <v>13</v>
      </c>
      <c r="E180" s="16" t="s">
        <v>14</v>
      </c>
      <c r="F180" s="16" t="s">
        <v>15</v>
      </c>
      <c r="G180" s="16" t="s">
        <v>42</v>
      </c>
      <c r="H180" s="21">
        <v>134256.70000000001</v>
      </c>
    </row>
    <row r="181" spans="2:9" ht="15.75" x14ac:dyDescent="0.2">
      <c r="H181" s="23">
        <f>SUM(H158:J180)</f>
        <v>2165106.1800000002</v>
      </c>
    </row>
    <row r="184" spans="2:9" x14ac:dyDescent="0.2">
      <c r="B184" s="11" t="s">
        <v>4</v>
      </c>
      <c r="C184" s="11" t="s">
        <v>1</v>
      </c>
      <c r="D184" s="12" t="s">
        <v>5</v>
      </c>
      <c r="E184" s="11" t="s">
        <v>6</v>
      </c>
      <c r="F184" s="11">
        <v>7470</v>
      </c>
      <c r="G184" s="13">
        <v>42851</v>
      </c>
      <c r="H184" s="14">
        <v>800000</v>
      </c>
    </row>
    <row r="185" spans="2:9" x14ac:dyDescent="0.2">
      <c r="B185" s="11" t="s">
        <v>4</v>
      </c>
      <c r="C185" s="11" t="s">
        <v>1</v>
      </c>
      <c r="D185" s="12" t="s">
        <v>5</v>
      </c>
      <c r="E185" s="11" t="s">
        <v>6</v>
      </c>
      <c r="F185" s="11">
        <v>7470</v>
      </c>
      <c r="G185" s="13">
        <v>42978</v>
      </c>
      <c r="H185" s="14">
        <v>412000</v>
      </c>
    </row>
    <row r="186" spans="2:9" x14ac:dyDescent="0.2">
      <c r="B186" s="11" t="s">
        <v>4</v>
      </c>
      <c r="C186" s="11" t="s">
        <v>1</v>
      </c>
      <c r="D186" s="12" t="s">
        <v>5</v>
      </c>
      <c r="E186" s="11" t="s">
        <v>6</v>
      </c>
      <c r="F186" s="11">
        <v>7470</v>
      </c>
      <c r="G186" s="13">
        <v>43082</v>
      </c>
      <c r="H186" s="14">
        <v>206000</v>
      </c>
    </row>
    <row r="187" spans="2:9" x14ac:dyDescent="0.2">
      <c r="B187" s="11" t="s">
        <v>4</v>
      </c>
      <c r="C187" s="11" t="s">
        <v>1</v>
      </c>
      <c r="D187" s="12" t="s">
        <v>5</v>
      </c>
      <c r="E187" s="11" t="s">
        <v>6</v>
      </c>
      <c r="F187" s="11">
        <v>7470</v>
      </c>
      <c r="G187" s="13">
        <v>43339</v>
      </c>
      <c r="H187" s="14">
        <v>424360</v>
      </c>
    </row>
    <row r="188" spans="2:9" x14ac:dyDescent="0.2">
      <c r="B188" s="11" t="s">
        <v>4</v>
      </c>
      <c r="C188" s="11" t="s">
        <v>1</v>
      </c>
      <c r="D188" s="12" t="s">
        <v>5</v>
      </c>
      <c r="E188" s="11" t="s">
        <v>6</v>
      </c>
      <c r="F188" s="11">
        <v>7470</v>
      </c>
      <c r="G188" s="13">
        <v>43424</v>
      </c>
      <c r="H188" s="14">
        <v>212180</v>
      </c>
    </row>
    <row r="189" spans="2:9" x14ac:dyDescent="0.2">
      <c r="B189" s="11" t="s">
        <v>4</v>
      </c>
      <c r="C189" s="11" t="s">
        <v>1</v>
      </c>
      <c r="D189" s="12" t="s">
        <v>5</v>
      </c>
      <c r="E189" s="11" t="s">
        <v>6</v>
      </c>
      <c r="F189" s="11">
        <v>7470</v>
      </c>
      <c r="G189" s="13">
        <v>43511</v>
      </c>
      <c r="H189" s="14">
        <v>212180</v>
      </c>
    </row>
    <row r="190" spans="2:9" x14ac:dyDescent="0.2">
      <c r="B190" s="8" t="s">
        <v>12</v>
      </c>
      <c r="C190" s="8" t="s">
        <v>1</v>
      </c>
      <c r="D190" s="8" t="s">
        <v>13</v>
      </c>
      <c r="E190" s="8" t="s">
        <v>14</v>
      </c>
      <c r="F190" s="8" t="s">
        <v>15</v>
      </c>
      <c r="G190" s="8" t="s">
        <v>16</v>
      </c>
      <c r="H190" s="9">
        <v>437090.8</v>
      </c>
      <c r="I190"/>
    </row>
    <row r="191" spans="2:9" x14ac:dyDescent="0.2">
      <c r="B191" s="6" t="s">
        <v>12</v>
      </c>
      <c r="C191" s="6" t="s">
        <v>1</v>
      </c>
      <c r="D191" s="6" t="s">
        <v>13</v>
      </c>
      <c r="E191" s="6" t="s">
        <v>14</v>
      </c>
      <c r="F191" s="6" t="s">
        <v>15</v>
      </c>
      <c r="G191" s="6" t="s">
        <v>17</v>
      </c>
      <c r="H191" s="7">
        <v>218545.4</v>
      </c>
      <c r="I191"/>
    </row>
    <row r="192" spans="2:9" x14ac:dyDescent="0.2">
      <c r="B192" s="8" t="s">
        <v>12</v>
      </c>
      <c r="C192" s="8" t="s">
        <v>1</v>
      </c>
      <c r="D192" s="8" t="s">
        <v>13</v>
      </c>
      <c r="E192" s="8" t="s">
        <v>14</v>
      </c>
      <c r="F192" s="8" t="s">
        <v>15</v>
      </c>
      <c r="G192" s="8" t="s">
        <v>18</v>
      </c>
      <c r="H192" s="9">
        <v>218545.4</v>
      </c>
      <c r="I192"/>
    </row>
    <row r="193" spans="2:9" x14ac:dyDescent="0.2">
      <c r="B193" s="6" t="s">
        <v>12</v>
      </c>
      <c r="C193" s="6" t="s">
        <v>1</v>
      </c>
      <c r="D193" s="6" t="s">
        <v>13</v>
      </c>
      <c r="E193" s="6" t="s">
        <v>14</v>
      </c>
      <c r="F193" s="6" t="s">
        <v>15</v>
      </c>
      <c r="G193" s="6" t="s">
        <v>19</v>
      </c>
      <c r="H193" s="7">
        <v>498332.33</v>
      </c>
      <c r="I193"/>
    </row>
    <row r="194" spans="2:9" x14ac:dyDescent="0.2">
      <c r="B194" s="8" t="s">
        <v>12</v>
      </c>
      <c r="C194" s="8" t="s">
        <v>1</v>
      </c>
      <c r="D194" s="8" t="s">
        <v>13</v>
      </c>
      <c r="E194" s="8" t="s">
        <v>14</v>
      </c>
      <c r="F194" s="8" t="s">
        <v>15</v>
      </c>
      <c r="G194" s="8" t="s">
        <v>20</v>
      </c>
      <c r="H194" s="9">
        <v>225101.76</v>
      </c>
      <c r="I194"/>
    </row>
    <row r="195" spans="2:9" x14ac:dyDescent="0.2">
      <c r="B195" s="6" t="s">
        <v>12</v>
      </c>
      <c r="C195" s="6" t="s">
        <v>1</v>
      </c>
      <c r="D195" s="6" t="s">
        <v>13</v>
      </c>
      <c r="E195" s="6" t="s">
        <v>14</v>
      </c>
      <c r="F195" s="6" t="s">
        <v>15</v>
      </c>
      <c r="G195" s="6" t="s">
        <v>21</v>
      </c>
      <c r="H195" s="7">
        <v>463709.5</v>
      </c>
      <c r="I195"/>
    </row>
    <row r="196" spans="2:9" x14ac:dyDescent="0.2">
      <c r="B196" s="8" t="s">
        <v>12</v>
      </c>
      <c r="C196" s="8" t="s">
        <v>1</v>
      </c>
      <c r="D196" s="8" t="s">
        <v>13</v>
      </c>
      <c r="E196" s="8" t="s">
        <v>14</v>
      </c>
      <c r="F196" s="8" t="s">
        <v>15</v>
      </c>
      <c r="G196" s="8" t="s">
        <v>22</v>
      </c>
      <c r="H196" s="9">
        <v>231854.75</v>
      </c>
      <c r="I196"/>
    </row>
    <row r="197" spans="2:9" x14ac:dyDescent="0.2">
      <c r="B197" s="6" t="s">
        <v>12</v>
      </c>
      <c r="C197" s="6" t="s">
        <v>1</v>
      </c>
      <c r="D197" s="6" t="s">
        <v>13</v>
      </c>
      <c r="E197" s="6" t="s">
        <v>14</v>
      </c>
      <c r="F197" s="6" t="s">
        <v>15</v>
      </c>
      <c r="G197" s="6" t="s">
        <v>23</v>
      </c>
      <c r="H197" s="7">
        <v>231854.75</v>
      </c>
      <c r="I197"/>
    </row>
    <row r="198" spans="2:9" x14ac:dyDescent="0.2">
      <c r="B198" s="8" t="s">
        <v>12</v>
      </c>
      <c r="C198" s="8" t="s">
        <v>1</v>
      </c>
      <c r="D198" s="8" t="s">
        <v>13</v>
      </c>
      <c r="E198" s="8" t="s">
        <v>14</v>
      </c>
      <c r="F198" s="8" t="s">
        <v>15</v>
      </c>
      <c r="G198" s="8" t="s">
        <v>24</v>
      </c>
      <c r="H198" s="9">
        <v>477621</v>
      </c>
      <c r="I198"/>
    </row>
    <row r="199" spans="2:9" x14ac:dyDescent="0.2">
      <c r="B199" s="6" t="s">
        <v>12</v>
      </c>
      <c r="C199" s="6" t="s">
        <v>1</v>
      </c>
      <c r="D199" s="6" t="s">
        <v>13</v>
      </c>
      <c r="E199" s="6" t="s">
        <v>14</v>
      </c>
      <c r="F199" s="6" t="s">
        <v>15</v>
      </c>
      <c r="G199" s="6" t="s">
        <v>25</v>
      </c>
      <c r="H199" s="7">
        <v>238810.5</v>
      </c>
      <c r="I199"/>
    </row>
    <row r="200" spans="2:9" x14ac:dyDescent="0.2">
      <c r="B200" s="8" t="s">
        <v>12</v>
      </c>
      <c r="C200" s="8" t="s">
        <v>1</v>
      </c>
      <c r="D200" s="8" t="s">
        <v>13</v>
      </c>
      <c r="E200" s="8" t="s">
        <v>14</v>
      </c>
      <c r="F200" s="8" t="s">
        <v>15</v>
      </c>
      <c r="G200" s="8" t="s">
        <v>26</v>
      </c>
      <c r="H200" s="9">
        <v>238810.5</v>
      </c>
      <c r="I200"/>
    </row>
    <row r="201" spans="2:9" ht="15.75" x14ac:dyDescent="0.2">
      <c r="H201" s="23">
        <f>SUM(H184:H200)</f>
        <v>5746996.6899999995</v>
      </c>
    </row>
  </sheetData>
  <sortState xmlns:xlrd2="http://schemas.microsoft.com/office/spreadsheetml/2017/richdata2" ref="B184:H200">
    <sortCondition ref="G184:G200"/>
  </sortState>
  <mergeCells count="2">
    <mergeCell ref="C2:F4"/>
    <mergeCell ref="G3:I3"/>
  </mergeCells>
  <phoneticPr fontId="19" type="noConversion"/>
  <pageMargins left="0.75" right="0.75" top="1" bottom="1" header="0.5" footer="0.5"/>
  <pageSetup orientation="portrait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"/>
  <sheetData/>
  <phoneticPr fontId="19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>Lottoreport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Dawn Nettles</dc:creator>
  <cp:lastModifiedBy>Dawn Nettles</cp:lastModifiedBy>
  <cp:lastPrinted>2023-05-15T07:08:06Z</cp:lastPrinted>
  <dcterms:created xsi:type="dcterms:W3CDTF">2019-07-05T00:52:13Z</dcterms:created>
  <dcterms:modified xsi:type="dcterms:W3CDTF">2023-05-15T08:20:22Z</dcterms:modified>
</cp:coreProperties>
</file>